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ReceivedFiles\Роман Явдощук\Звіти 2020\"/>
    </mc:Choice>
  </mc:AlternateContent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E1628" i="2"/>
  <c r="F1628" i="2"/>
  <c r="G1628" i="2"/>
  <c r="H1628" i="2"/>
  <c r="I1628" i="2"/>
  <c r="J1628" i="2"/>
  <c r="K1628" i="2"/>
  <c r="L1628" i="2"/>
  <c r="M1628" i="2"/>
  <c r="N1628" i="2"/>
  <c r="O1628" i="2"/>
  <c r="P1628" i="2"/>
  <c r="Q1628" i="2"/>
  <c r="R1628" i="2"/>
  <c r="S1628" i="2"/>
  <c r="T1628" i="2"/>
  <c r="U1628" i="2"/>
  <c r="V1628" i="2"/>
  <c r="W1628" i="2"/>
  <c r="X1628" i="2"/>
  <c r="Y1628" i="2"/>
  <c r="Z1628" i="2"/>
  <c r="AA1628" i="2"/>
  <c r="AB1628" i="2"/>
  <c r="AC1628" i="2"/>
  <c r="AD1628" i="2"/>
  <c r="AE1628" i="2"/>
  <c r="AF1628" i="2"/>
  <c r="AG1628" i="2"/>
  <c r="AH1628" i="2"/>
  <c r="AI1628" i="2"/>
  <c r="AJ1628" i="2"/>
  <c r="AK1628" i="2"/>
  <c r="AL1628" i="2"/>
  <c r="AM1628" i="2"/>
  <c r="AN1628" i="2"/>
  <c r="AO1628" i="2"/>
  <c r="AP1628" i="2"/>
  <c r="AQ1628" i="2"/>
  <c r="AR1628" i="2"/>
  <c r="AS1628" i="2"/>
  <c r="AT1628" i="2"/>
  <c r="AU1628" i="2"/>
  <c r="AV1628" i="2"/>
  <c r="AW1628" i="2"/>
  <c r="AX1628" i="2"/>
  <c r="AY1628" i="2"/>
  <c r="AZ1628" i="2"/>
  <c r="BA1628" i="2"/>
  <c r="BB1628" i="2"/>
  <c r="BC1628" i="2"/>
  <c r="BD1628" i="2"/>
  <c r="BE1628" i="2"/>
  <c r="BF1628" i="2"/>
  <c r="BG1628" i="2"/>
  <c r="BH1628" i="2"/>
  <c r="BI1628" i="2"/>
  <c r="BJ1628" i="2"/>
  <c r="BK1628" i="2"/>
  <c r="BL1628" i="2"/>
  <c r="BM1628" i="2"/>
  <c r="BN1628" i="2"/>
  <c r="BO1628" i="2"/>
  <c r="BP1628" i="2"/>
  <c r="BQ1628" i="2"/>
  <c r="BR1628" i="2"/>
  <c r="BS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Q1628" i="1"/>
  <c r="AR1628" i="1"/>
  <c r="AS1628" i="1"/>
  <c r="AT1628" i="1"/>
  <c r="AU1628" i="1"/>
  <c r="AV1628" i="1"/>
</calcChain>
</file>

<file path=xl/sharedStrings.xml><?xml version="1.0" encoding="utf-8"?>
<sst xmlns="http://schemas.openxmlformats.org/spreadsheetml/2006/main" count="6763" uniqueCount="2478">
  <si>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</si>
  <si>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</si>
  <si>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</si>
  <si>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</si>
  <si>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</si>
  <si>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</si>
  <si>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</si>
  <si>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</si>
  <si>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</si>
  <si>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</si>
  <si>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</si>
  <si>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</si>
  <si>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</si>
  <si>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</si>
  <si>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</si>
  <si>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</si>
  <si>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</si>
  <si>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</si>
  <si>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</si>
  <si>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</si>
  <si>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</si>
  <si>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</si>
  <si>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</si>
  <si>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</si>
  <si>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</si>
  <si>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</si>
  <si>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</si>
  <si>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</si>
  <si>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</si>
  <si>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</si>
  <si>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</si>
  <si>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</si>
  <si>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</si>
  <si>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</si>
  <si>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</si>
  <si>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</si>
  <si>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</si>
  <si>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</si>
  <si>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</si>
  <si>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</si>
  <si>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</si>
  <si>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</si>
  <si>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</si>
  <si>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</si>
  <si>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</si>
  <si>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</si>
  <si>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</si>
  <si>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</si>
  <si>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</si>
  <si>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</si>
  <si>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</si>
  <si>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</si>
  <si>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</si>
  <si>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</si>
  <si>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</si>
  <si>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</si>
  <si>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</si>
  <si>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</si>
  <si>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</si>
  <si>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</si>
  <si>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</si>
  <si>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</si>
  <si>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</si>
  <si>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</si>
  <si>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</si>
  <si>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</si>
  <si>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</si>
  <si>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</si>
  <si>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</si>
  <si>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</si>
  <si>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</si>
  <si>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</si>
  <si>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</si>
  <si>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</si>
  <si>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</si>
  <si>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</si>
  <si>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</si>
  <si>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</si>
  <si>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</si>
  <si>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</si>
  <si>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</si>
  <si>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</si>
  <si>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</si>
  <si>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</si>
  <si>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</si>
  <si>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</si>
  <si>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</si>
  <si>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</si>
  <si>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</si>
  <si>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</si>
  <si>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</si>
  <si>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</si>
  <si>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</si>
  <si>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</si>
  <si>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</si>
  <si>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</si>
  <si>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</si>
  <si>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</si>
  <si>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</si>
  <si>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</si>
  <si>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</si>
  <si>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</si>
  <si>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</si>
  <si>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</si>
  <si>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</si>
  <si>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</si>
  <si>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</si>
  <si>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</si>
  <si>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</si>
  <si>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</si>
  <si>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</si>
  <si>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</si>
  <si>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</si>
  <si>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</si>
  <si>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</si>
  <si>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</si>
  <si>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</si>
  <si>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</si>
  <si>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</si>
  <si>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</si>
  <si>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</si>
  <si>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</si>
  <si>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</si>
  <si>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</si>
  <si>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</si>
  <si>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</si>
  <si>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</si>
  <si>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</si>
  <si>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</si>
  <si>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</si>
  <si>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</si>
  <si>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</si>
  <si>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</si>
  <si>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</si>
  <si>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</si>
  <si>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</si>
  <si>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</si>
  <si>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</si>
  <si>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</si>
  <si>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</si>
  <si>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</si>
  <si>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</si>
  <si>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</si>
  <si>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</si>
  <si>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</si>
  <si>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</si>
  <si>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</si>
  <si>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</si>
  <si>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</si>
  <si>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</si>
  <si>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</si>
  <si>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</si>
  <si>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</si>
  <si>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</si>
  <si>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</si>
  <si>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</si>
  <si>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</si>
  <si>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</si>
  <si>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</si>
  <si>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</si>
  <si>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</si>
  <si>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</si>
  <si>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</si>
  <si>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</si>
  <si>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</si>
  <si>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</si>
  <si>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</si>
  <si>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</si>
  <si>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</si>
  <si>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</si>
  <si>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</si>
  <si>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</si>
  <si>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</si>
  <si>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</si>
  <si>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</si>
  <si>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</si>
  <si>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</si>
  <si>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</si>
  <si>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</si>
  <si>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</si>
  <si>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</si>
  <si>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</si>
  <si>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</si>
  <si>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</si>
  <si>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</si>
  <si>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</si>
  <si>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</si>
  <si>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</si>
  <si>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</si>
  <si>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</si>
  <si>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</si>
  <si>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</si>
  <si>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</si>
  <si>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</si>
  <si>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</si>
  <si>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</si>
  <si>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</si>
  <si>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</si>
  <si>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</si>
  <si>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</si>
  <si>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</si>
  <si>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</si>
  <si>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</si>
  <si>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</si>
  <si>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</si>
  <si>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</si>
  <si>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</si>
  <si>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</si>
  <si>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</si>
  <si>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</si>
  <si>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</si>
  <si>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</si>
  <si>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</si>
  <si>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</si>
  <si>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</si>
  <si>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</si>
  <si>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</si>
  <si>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</si>
  <si>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</si>
  <si>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</si>
  <si>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</si>
  <si>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</si>
  <si>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</si>
  <si>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</si>
  <si>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</si>
  <si>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</si>
  <si>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</si>
  <si>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</si>
  <si>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</si>
  <si>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</si>
  <si>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</si>
  <si>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</si>
  <si>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</si>
  <si>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</si>
  <si>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</si>
  <si>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</si>
  <si>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</si>
  <si>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</si>
  <si>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</si>
  <si>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</si>
  <si>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</si>
  <si>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</si>
  <si>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</si>
  <si>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</si>
  <si>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</si>
  <si>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</si>
  <si>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</si>
  <si>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</si>
  <si>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</si>
  <si>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</si>
  <si>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</si>
  <si>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</si>
  <si>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</si>
  <si>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</si>
  <si>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</si>
  <si>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</si>
  <si>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</si>
  <si>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</si>
  <si>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</si>
  <si>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</si>
  <si>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</si>
  <si>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</si>
  <si>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</si>
  <si>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</si>
  <si>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</si>
  <si>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</si>
  <si>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</si>
  <si>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</si>
  <si>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</si>
  <si>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</si>
  <si>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</si>
  <si>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</si>
  <si>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</si>
  <si>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</si>
  <si>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</si>
  <si>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</si>
  <si>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</si>
  <si>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</si>
  <si>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</si>
  <si>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</si>
  <si>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</si>
  <si>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</si>
  <si>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</si>
  <si>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</si>
  <si>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</si>
  <si>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</si>
  <si>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</si>
  <si>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</si>
  <si>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</si>
  <si>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</si>
  <si>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</si>
  <si>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</si>
  <si>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</si>
  <si>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</si>
  <si>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</si>
  <si>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</si>
  <si>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</si>
  <si>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</si>
  <si>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</si>
  <si>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</si>
  <si>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</si>
  <si>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</si>
  <si>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</si>
  <si>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</si>
  <si>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</si>
  <si>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</si>
  <si>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</si>
  <si>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</si>
  <si>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</si>
  <si>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</si>
  <si>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</si>
  <si>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</si>
  <si>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</si>
  <si>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</si>
  <si>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</si>
  <si>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</si>
  <si>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</si>
  <si>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</si>
  <si>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</si>
  <si>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</si>
  <si>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</si>
  <si>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</si>
  <si>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</si>
  <si>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</si>
  <si>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</si>
  <si>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</si>
  <si>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</si>
  <si>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</si>
  <si>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</si>
  <si>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</si>
  <si>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</si>
  <si>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</si>
  <si>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</si>
  <si>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</si>
  <si>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</si>
  <si>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</si>
  <si>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</si>
  <si>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</si>
  <si>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</si>
  <si>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</si>
  <si>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</si>
  <si>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</si>
  <si>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</si>
  <si>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</si>
  <si>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</si>
  <si>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</si>
  <si>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</si>
  <si>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</si>
  <si>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</si>
  <si>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</si>
  <si>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</si>
  <si>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</si>
  <si>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</si>
  <si>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</si>
  <si>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</si>
  <si>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</si>
  <si>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</si>
  <si>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</si>
  <si>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</si>
  <si>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</si>
  <si>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</si>
  <si>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</si>
  <si>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</si>
  <si>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</si>
  <si>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</si>
  <si>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</si>
  <si>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</si>
  <si>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</si>
  <si>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</si>
  <si>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</si>
  <si>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</si>
  <si>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</si>
  <si>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</si>
  <si>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</si>
  <si>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</si>
  <si>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</si>
  <si>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</si>
  <si>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</si>
  <si>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</si>
  <si>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</si>
  <si>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</si>
  <si>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</si>
  <si>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</si>
  <si>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</si>
  <si>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</si>
  <si>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</si>
  <si>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</si>
  <si>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</si>
  <si>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</si>
  <si>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</si>
  <si>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</si>
  <si>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</si>
  <si>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</si>
  <si>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</si>
  <si>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</si>
  <si>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</si>
  <si>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</si>
  <si>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</si>
  <si>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</si>
  <si>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</si>
  <si>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</si>
  <si>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</si>
  <si>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</si>
  <si>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</si>
  <si>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</si>
  <si>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</si>
  <si>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</si>
  <si>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</si>
  <si>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</si>
  <si>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</si>
  <si>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</si>
  <si>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</si>
  <si>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</si>
  <si>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</si>
  <si>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</si>
  <si>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</si>
  <si>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</si>
  <si>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</si>
  <si>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</si>
  <si>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</si>
  <si>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</si>
  <si>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</si>
  <si>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</si>
  <si>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</si>
  <si>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</si>
  <si>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</si>
  <si>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</si>
  <si>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</si>
  <si>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</si>
  <si>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</si>
  <si>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</si>
  <si>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</si>
  <si>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</si>
  <si>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</si>
  <si>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</si>
  <si>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</si>
  <si>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</si>
  <si>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</si>
  <si>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</si>
  <si>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</si>
  <si>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</si>
  <si>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</si>
  <si>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</si>
  <si>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</si>
  <si>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</si>
  <si>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</si>
  <si>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</si>
  <si>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</si>
  <si>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</si>
  <si>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</si>
  <si>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</si>
  <si>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</si>
  <si>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</si>
  <si>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</si>
  <si>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</si>
  <si>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</si>
  <si>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</si>
  <si>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</si>
  <si>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</si>
  <si>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</si>
  <si>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</si>
  <si>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</si>
  <si>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</si>
  <si>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</si>
  <si>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</si>
  <si>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</si>
  <si>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</si>
  <si>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</si>
  <si>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</si>
  <si>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</si>
  <si>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</si>
  <si>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</si>
  <si>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</si>
  <si>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</si>
  <si>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</si>
  <si>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</si>
  <si>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</si>
  <si>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</si>
  <si>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</si>
  <si>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</si>
  <si>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</si>
  <si>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</si>
  <si>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</si>
  <si>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</si>
  <si>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</si>
  <si>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</si>
  <si>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</si>
  <si>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</si>
  <si>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</si>
  <si>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</si>
  <si>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</si>
  <si>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</si>
  <si>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</si>
  <si>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</si>
  <si>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</si>
  <si>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</si>
  <si>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</si>
  <si>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</si>
  <si>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</si>
  <si>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</si>
  <si>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</si>
  <si>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</si>
  <si>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</si>
  <si>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</si>
  <si>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</si>
  <si>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</si>
  <si>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</si>
  <si>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</si>
  <si>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</si>
  <si>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</si>
  <si>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</si>
  <si>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</si>
  <si>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</si>
  <si>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</si>
  <si>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</si>
  <si>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</si>
  <si>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</si>
  <si>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</si>
  <si>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</si>
  <si>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</si>
  <si>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</si>
  <si>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</si>
  <si>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</si>
  <si>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</si>
  <si>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</si>
  <si>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</si>
  <si>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</si>
  <si>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</si>
  <si>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</si>
  <si>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</si>
  <si>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</si>
  <si>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</si>
  <si>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</si>
  <si>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</si>
  <si>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</si>
  <si>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</si>
  <si>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</si>
  <si>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</si>
  <si>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</si>
  <si>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</si>
  <si>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</si>
  <si>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</si>
  <si>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</si>
  <si>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</si>
  <si>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</si>
  <si>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</si>
  <si>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</si>
  <si>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</si>
  <si>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</si>
  <si>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</si>
  <si>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</si>
  <si>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</si>
  <si>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</si>
  <si>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</si>
  <si>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</si>
  <si>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</si>
  <si>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</si>
  <si>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</si>
  <si>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</si>
  <si>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</si>
  <si>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</si>
  <si>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</si>
  <si>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</si>
  <si>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</si>
  <si>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</si>
  <si>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</si>
  <si>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</si>
  <si>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</si>
  <si>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</si>
  <si>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</si>
  <si>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</si>
  <si>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</si>
  <si>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</si>
  <si>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</si>
  <si>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</si>
  <si>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</si>
  <si>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</si>
  <si>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</si>
  <si>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</si>
  <si>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</si>
  <si>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</si>
  <si>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</si>
  <si>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</si>
  <si>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</si>
  <si>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</si>
  <si>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</si>
  <si>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</si>
  <si>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</si>
  <si>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</si>
  <si>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</si>
  <si>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</si>
  <si>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</si>
  <si>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</si>
  <si>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</si>
  <si>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</si>
  <si>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</si>
  <si>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</si>
  <si>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</si>
  <si>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</si>
  <si>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</si>
  <si>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</si>
  <si>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</si>
  <si>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</si>
  <si>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</si>
  <si>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</si>
  <si>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</si>
  <si>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</si>
  <si>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</si>
  <si>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</si>
  <si>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</si>
  <si>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</si>
  <si>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</si>
  <si>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</si>
  <si>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</si>
  <si>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</si>
  <si>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</si>
  <si>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</si>
  <si>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</si>
  <si>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</si>
  <si>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</si>
  <si>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</si>
  <si>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</si>
  <si>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</si>
  <si>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</si>
  <si>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</si>
  <si>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</si>
  <si>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</si>
  <si>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</si>
  <si>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</si>
  <si>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</si>
  <si>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</si>
  <si>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</si>
  <si>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</si>
  <si>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</si>
  <si>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</si>
  <si>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</si>
  <si>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</si>
  <si>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</si>
  <si>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</si>
  <si>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</si>
  <si>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</si>
  <si>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</si>
  <si>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</si>
  <si>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</si>
  <si>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</si>
  <si>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</si>
  <si>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</si>
  <si>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</si>
  <si>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</si>
  <si>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</si>
  <si>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</si>
  <si>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</si>
  <si>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</si>
  <si>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</si>
  <si>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</si>
  <si>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</si>
  <si>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</si>
  <si>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</si>
  <si>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</si>
  <si>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</si>
  <si>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</si>
  <si>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</si>
  <si>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</si>
  <si>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</si>
  <si>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</si>
  <si>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</si>
  <si>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</si>
  <si>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</si>
  <si>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</si>
  <si>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</si>
  <si>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</si>
  <si>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</si>
  <si>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</si>
  <si>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</si>
  <si>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</si>
  <si>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</si>
  <si>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</si>
  <si>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</si>
  <si>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</si>
  <si>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</si>
  <si>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</si>
  <si>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</si>
  <si>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</si>
  <si>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</si>
  <si>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</si>
  <si>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</si>
  <si>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</si>
  <si>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</si>
  <si>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</si>
  <si>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</si>
  <si>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</si>
  <si>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</si>
  <si>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</si>
  <si>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</si>
  <si>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</si>
  <si>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</si>
  <si>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</si>
  <si>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</si>
  <si>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</si>
  <si>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</si>
  <si>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</si>
  <si>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</si>
  <si>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</si>
  <si>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</si>
  <si>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</si>
  <si>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</si>
  <si>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</si>
  <si>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</si>
  <si>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</si>
  <si>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</si>
  <si>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</si>
  <si>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</si>
  <si>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</si>
  <si>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</si>
  <si>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</si>
  <si>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</si>
  <si>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</si>
  <si>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</si>
  <si>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</si>
  <si>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</si>
  <si>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</si>
  <si>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</si>
  <si>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</si>
  <si>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</si>
  <si>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</si>
  <si>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</si>
  <si>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</si>
  <si>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</si>
  <si>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</si>
  <si>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</si>
  <si>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</si>
  <si>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</si>
  <si>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</si>
  <si>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</si>
  <si>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</si>
  <si>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</si>
  <si>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</si>
  <si>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</si>
  <si>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</si>
  <si>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</si>
  <si>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</si>
  <si>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</si>
  <si>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</si>
  <si>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</si>
  <si>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</si>
  <si>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</si>
  <si>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</si>
  <si>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</si>
  <si>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</si>
  <si>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</si>
  <si>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</si>
  <si>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</si>
  <si>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</si>
  <si>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</si>
  <si>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</si>
  <si>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</si>
  <si>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</si>
  <si>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</si>
  <si>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</si>
  <si>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</si>
  <si>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</si>
  <si>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</si>
  <si>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</si>
  <si>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</si>
  <si>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</si>
  <si>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</si>
  <si>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</si>
  <si>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</si>
  <si>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</si>
  <si>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</si>
  <si>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</si>
  <si>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</si>
  <si>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</si>
  <si>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</si>
  <si>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</si>
  <si>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</si>
  <si>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</si>
  <si>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</si>
  <si>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</si>
  <si>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</si>
  <si>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</si>
  <si>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</si>
  <si>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</si>
  <si>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</si>
  <si>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</si>
  <si>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</si>
  <si>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</si>
  <si>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</si>
  <si>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</si>
  <si>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</si>
  <si>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</si>
  <si>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</si>
  <si>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</si>
  <si>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</si>
  <si>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</si>
  <si>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</si>
  <si>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</si>
  <si>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</si>
  <si>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</si>
  <si>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</si>
  <si>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</si>
  <si>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</si>
  <si>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</si>
  <si>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</si>
  <si>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</si>
  <si>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</si>
  <si>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</si>
  <si>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</si>
  <si>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</si>
  <si>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</si>
  <si>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</si>
  <si>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</si>
  <si>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</si>
  <si>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</si>
  <si>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</si>
  <si>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</si>
  <si>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</si>
  <si>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</si>
  <si>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</si>
  <si>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</si>
  <si>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</si>
  <si>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</si>
  <si>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</si>
  <si>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</si>
  <si>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</si>
  <si>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</si>
  <si>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</si>
  <si>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</si>
  <si>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</si>
  <si>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</si>
  <si>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</si>
  <si>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</si>
  <si>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</si>
  <si>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</si>
  <si>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</si>
  <si>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</si>
  <si>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</si>
  <si>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</si>
  <si>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</si>
  <si>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</si>
  <si>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</si>
  <si>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</si>
  <si>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</si>
  <si>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</si>
  <si>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</si>
  <si>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</si>
  <si>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</si>
  <si>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</si>
  <si>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</si>
  <si>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</si>
  <si>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</si>
  <si>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</si>
  <si>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</si>
  <si>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</si>
  <si>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</si>
  <si>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</si>
  <si>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</si>
  <si>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</si>
  <si>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</si>
  <si>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</si>
  <si>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</si>
  <si>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</si>
  <si>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</si>
  <si>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</si>
  <si>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</si>
  <si>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</si>
  <si>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</si>
  <si>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</si>
  <si>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</si>
  <si>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</si>
  <si>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</si>
  <si>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</si>
  <si>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</si>
  <si>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</si>
  <si>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</si>
  <si>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</si>
  <si>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</si>
  <si>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</si>
  <si>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</si>
  <si>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</si>
  <si>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</si>
  <si>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</si>
  <si>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</si>
  <si>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</si>
  <si>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</si>
  <si>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</si>
  <si>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</si>
  <si>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</si>
  <si>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</si>
  <si>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</si>
  <si>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</si>
  <si>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</si>
  <si>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</si>
  <si>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</si>
  <si>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</si>
  <si>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</si>
  <si>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</si>
  <si>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</si>
  <si>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</si>
  <si>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</si>
  <si>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</si>
  <si>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</si>
  <si>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</si>
  <si>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</si>
  <si>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</si>
  <si>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</si>
  <si>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</si>
  <si>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</si>
  <si>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</si>
  <si>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</si>
  <si>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</si>
  <si>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</si>
  <si>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</si>
  <si>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</si>
  <si>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</si>
  <si>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</si>
  <si>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</si>
  <si>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</si>
  <si>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</si>
  <si>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</si>
  <si>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</si>
  <si>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</si>
  <si>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</si>
  <si>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</si>
  <si>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</si>
  <si>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</si>
  <si>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</si>
  <si>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</si>
  <si>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</si>
  <si>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</si>
  <si>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</si>
  <si>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</si>
  <si>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</si>
  <si>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</si>
  <si>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</si>
  <si>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</si>
  <si>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</si>
  <si>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</si>
  <si>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</si>
  <si>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</si>
  <si>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</si>
  <si>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</si>
  <si>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</si>
  <si>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</si>
  <si>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</si>
  <si>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</si>
  <si>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</si>
  <si>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</si>
  <si>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</si>
  <si>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</si>
  <si>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</si>
  <si>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</si>
  <si>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</si>
  <si>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</si>
  <si>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</si>
  <si>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</si>
  <si>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</si>
  <si>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</si>
  <si>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</si>
  <si>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</si>
  <si>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</si>
  <si>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</si>
  <si>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</si>
  <si>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</si>
  <si>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</si>
  <si>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</si>
  <si>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</si>
  <si>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</si>
  <si>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</si>
  <si>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</si>
  <si>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</si>
  <si>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</si>
  <si>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</si>
  <si>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</si>
  <si>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</si>
  <si>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</si>
  <si>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</si>
  <si>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</si>
  <si>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</si>
  <si>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</si>
  <si>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</si>
  <si>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</si>
  <si>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</si>
  <si>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</si>
  <si>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</si>
  <si>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</si>
  <si>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</si>
  <si>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</si>
  <si>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</si>
  <si>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</si>
  <si>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</si>
  <si>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</si>
  <si>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</si>
  <si>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</si>
  <si>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</si>
  <si>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</si>
  <si>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</si>
  <si>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</si>
  <si>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</si>
  <si>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</si>
  <si>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</si>
  <si>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</si>
  <si>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</si>
  <si>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</si>
  <si>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</si>
  <si>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</si>
  <si>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</si>
  <si>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</si>
  <si>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</si>
  <si>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</si>
  <si>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</si>
  <si>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</si>
  <si>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</si>
  <si>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</si>
  <si>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</si>
  <si>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</si>
  <si>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</si>
  <si>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</si>
  <si>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</si>
  <si>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</si>
  <si>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</si>
  <si>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</si>
  <si>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</si>
  <si>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</si>
  <si>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</si>
  <si>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</si>
  <si>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</si>
  <si>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</si>
  <si>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</si>
  <si>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</si>
  <si>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</si>
  <si>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</si>
  <si>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</si>
  <si>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</si>
  <si>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</si>
  <si>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</si>
  <si>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</si>
  <si>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</si>
  <si>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</si>
  <si>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</si>
  <si>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</si>
  <si>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</si>
  <si>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</si>
  <si>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</si>
  <si>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</si>
  <si>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</si>
  <si>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</si>
  <si>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</si>
  <si>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</si>
  <si>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</si>
  <si>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</si>
  <si>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</si>
  <si>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</si>
  <si>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</si>
  <si>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</si>
  <si>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</si>
  <si>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</si>
  <si>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</si>
  <si>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</si>
  <si>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</si>
  <si>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</si>
  <si>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</si>
  <si>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</si>
  <si>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</si>
  <si>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</si>
  <si>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</si>
  <si>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</si>
  <si>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</si>
  <si>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</si>
  <si>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</si>
  <si>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</si>
  <si>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</si>
  <si>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</si>
  <si>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</si>
  <si>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</si>
  <si>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</si>
  <si>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</si>
  <si>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</si>
  <si>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</si>
  <si>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</si>
  <si>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</si>
  <si>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</si>
  <si>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</si>
  <si>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</si>
  <si>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</si>
  <si>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</si>
  <si>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</si>
  <si>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</si>
  <si>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</si>
  <si>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</si>
  <si>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</si>
  <si>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</si>
  <si>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</si>
  <si>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</si>
  <si>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</si>
  <si>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</si>
  <si>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</si>
  <si>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</si>
  <si>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</si>
  <si>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</si>
  <si>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</si>
  <si>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</si>
  <si>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</si>
  <si>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</si>
  <si>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</si>
  <si>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</si>
  <si>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</si>
  <si>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</si>
  <si>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</si>
  <si>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</si>
  <si>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</si>
  <si>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</si>
  <si>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</si>
  <si>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</si>
  <si>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</si>
  <si>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</si>
  <si>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</si>
  <si>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</si>
  <si>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</si>
  <si>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</si>
  <si>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</si>
  <si>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</si>
  <si>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</si>
  <si>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</si>
  <si>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</si>
  <si>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</si>
  <si>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</si>
  <si>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</si>
  <si>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</si>
  <si>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</si>
  <si>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</si>
  <si>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</si>
  <si>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</si>
  <si>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</si>
  <si>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</si>
  <si>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</si>
  <si>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</si>
  <si>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</si>
  <si>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</si>
  <si>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</si>
  <si>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</si>
  <si>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</si>
  <si>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</si>
  <si>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</si>
  <si>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</si>
  <si>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</si>
  <si>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</si>
  <si>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</si>
  <si>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</si>
  <si>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</si>
  <si>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</si>
  <si>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</si>
  <si>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</si>
  <si>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</si>
  <si>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</si>
  <si>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</si>
  <si>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</si>
  <si>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</si>
  <si>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</si>
  <si>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</si>
  <si>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</si>
  <si>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</si>
  <si>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</si>
  <si>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</si>
  <si>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</si>
  <si>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</si>
  <si>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</si>
  <si>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</si>
  <si>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</si>
  <si>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</si>
  <si>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</si>
  <si>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</si>
  <si>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</si>
  <si>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</si>
  <si>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</si>
  <si>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</si>
  <si>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</si>
  <si>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</si>
  <si>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</si>
  <si>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</si>
  <si>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</si>
  <si>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</si>
  <si>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</si>
  <si>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</si>
  <si>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</si>
  <si>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</si>
  <si>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</si>
  <si>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</si>
  <si>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</si>
  <si>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</si>
  <si>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</si>
  <si>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</si>
  <si>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</si>
  <si>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</si>
  <si>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</si>
  <si>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</si>
  <si>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</si>
  <si>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</si>
  <si>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</si>
  <si>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</si>
  <si>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</si>
  <si>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</si>
  <si>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</si>
  <si>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</si>
  <si>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</si>
  <si>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</si>
  <si>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</si>
  <si>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</si>
  <si>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</si>
  <si>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</si>
  <si>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</si>
  <si>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</si>
  <si>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</si>
  <si>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</si>
  <si>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</si>
  <si>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</si>
  <si>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</si>
  <si>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</si>
  <si>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</si>
  <si>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</si>
  <si>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</si>
  <si>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</si>
  <si>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</si>
  <si>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</si>
  <si>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</si>
  <si>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</si>
  <si>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</si>
  <si>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</si>
  <si>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</si>
  <si>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</si>
  <si>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</si>
  <si>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</si>
  <si>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</si>
  <si>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</si>
  <si>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</si>
  <si>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</si>
  <si>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</si>
  <si>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</si>
  <si>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</si>
  <si>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</si>
  <si>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</si>
  <si>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</si>
  <si>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</si>
  <si>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</si>
  <si>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</si>
  <si>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</si>
  <si>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</si>
  <si>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</si>
  <si>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</si>
  <si>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</si>
  <si>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</si>
  <si>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</si>
  <si>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</si>
  <si>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</si>
  <si>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</si>
  <si>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</si>
  <si>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</si>
  <si>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</si>
  <si>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</si>
  <si>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</si>
  <si>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</si>
  <si>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</si>
  <si>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</si>
  <si>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</si>
  <si>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</si>
  <si>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</si>
  <si>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</si>
  <si>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</si>
  <si>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</si>
  <si>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</si>
  <si>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</si>
  <si>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</si>
  <si>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</si>
  <si>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</si>
  <si>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</si>
  <si>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</si>
  <si>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</si>
  <si>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</si>
  <si>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</si>
  <si>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</si>
  <si>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</si>
  <si>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</si>
  <si>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</si>
  <si>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</si>
  <si>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</si>
  <si>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</si>
  <si>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</si>
  <si>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</si>
  <si>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</si>
  <si>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</si>
  <si>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</si>
  <si>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</si>
  <si>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</si>
  <si>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</si>
  <si>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</si>
  <si>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</si>
  <si>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</si>
  <si>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</si>
  <si>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</si>
  <si>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</si>
  <si>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</si>
  <si>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</si>
  <si>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</si>
  <si>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</si>
  <si>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</si>
  <si>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</si>
  <si>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</si>
  <si>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</si>
  <si>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</si>
  <si>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</si>
  <si>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</si>
  <si>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</si>
  <si>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</si>
  <si>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</si>
  <si>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</si>
  <si>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</si>
  <si>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</si>
  <si>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</si>
  <si>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</si>
  <si>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</si>
  <si>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</si>
  <si>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</si>
  <si>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</si>
  <si>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</si>
  <si>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</si>
  <si>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</si>
  <si>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</si>
  <si>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</si>
  <si>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</si>
  <si>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</si>
  <si>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</si>
  <si>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</si>
  <si>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</si>
  <si>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</si>
  <si>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</si>
  <si>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</si>
  <si>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</si>
  <si>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</si>
  <si>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</si>
  <si>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</si>
  <si>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</si>
  <si>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</si>
  <si>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</si>
  <si>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</si>
  <si>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</si>
  <si>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</si>
  <si>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</si>
  <si>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</si>
  <si>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</si>
  <si>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</si>
  <si>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</si>
  <si>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</si>
  <si>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</si>
  <si>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</si>
  <si>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</si>
  <si>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</si>
  <si>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</si>
  <si>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</si>
  <si>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</si>
  <si>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</si>
  <si>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</si>
  <si>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</si>
  <si>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</si>
  <si>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</si>
  <si>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</si>
  <si>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</si>
  <si>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</si>
  <si>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</si>
  <si>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</si>
  <si>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</si>
  <si>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</si>
  <si>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</si>
  <si>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</si>
  <si>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</si>
  <si>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</si>
  <si>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</si>
  <si>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</si>
  <si>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</si>
  <si>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</si>
  <si>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</si>
  <si>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</si>
  <si>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</si>
  <si>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</si>
  <si>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</si>
  <si>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</si>
  <si>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</si>
  <si>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</si>
  <si>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</si>
  <si>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</si>
  <si>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</si>
  <si>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</si>
  <si>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</si>
  <si>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</si>
  <si>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</si>
  <si>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</si>
  <si>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</si>
  <si>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</si>
  <si>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</si>
  <si>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</si>
  <si>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</si>
  <si>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</si>
  <si>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</si>
  <si>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</si>
  <si>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</si>
  <si>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</si>
  <si>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</si>
  <si>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</si>
  <si>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</si>
  <si>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</si>
  <si>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</si>
  <si>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</si>
  <si>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</si>
  <si>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</si>
  <si>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</si>
  <si>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</si>
  <si>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</si>
  <si>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</si>
  <si>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</si>
  <si>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</si>
  <si>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</si>
  <si>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</si>
  <si>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</si>
  <si>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</si>
  <si>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</si>
  <si>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</si>
  <si>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</si>
  <si>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</si>
  <si>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</si>
  <si>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</si>
  <si>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</si>
  <si>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</si>
  <si>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</si>
  <si>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</si>
  <si>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</si>
  <si>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</si>
  <si>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</si>
  <si>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</si>
  <si>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</si>
  <si>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</si>
  <si>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</si>
  <si>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</si>
  <si>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</si>
  <si>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</si>
  <si>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</si>
  <si>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</si>
  <si>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</si>
  <si>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</si>
  <si>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</si>
  <si>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</si>
  <si>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</si>
  <si>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</si>
  <si>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</si>
  <si>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</si>
  <si>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</si>
  <si>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</si>
  <si>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</si>
  <si>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</si>
  <si>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</si>
  <si>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</si>
  <si>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</si>
  <si>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</si>
  <si>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</si>
  <si>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</si>
  <si>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</si>
  <si>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</si>
  <si>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</si>
  <si>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</si>
  <si>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</si>
  <si>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</si>
  <si>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</si>
  <si>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</si>
  <si>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</si>
  <si>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</si>
  <si>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</si>
  <si>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</si>
  <si>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</si>
  <si>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</si>
  <si>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</si>
  <si>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</si>
  <si>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</si>
  <si>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</si>
  <si>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</si>
  <si>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</si>
  <si>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</si>
  <si>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</si>
  <si>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</si>
  <si>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</si>
  <si>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</si>
  <si>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</si>
  <si>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</si>
  <si>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</si>
  <si>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</si>
  <si>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</si>
  <si>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</si>
  <si>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</si>
  <si>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</si>
  <si>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</si>
  <si>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</si>
  <si>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</si>
  <si>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</si>
  <si>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</si>
  <si>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</si>
  <si>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</si>
  <si>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</si>
  <si>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</si>
  <si>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</si>
  <si>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</si>
  <si>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</si>
  <si>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</si>
  <si>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</si>
  <si>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</si>
  <si>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</si>
  <si>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</si>
  <si>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</si>
  <si>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</si>
  <si>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</si>
  <si>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</si>
  <si>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</si>
  <si>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</si>
  <si>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</si>
  <si>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</si>
  <si>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</si>
  <si>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</si>
  <si>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</si>
  <si>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</si>
  <si>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</si>
  <si>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</si>
  <si>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</si>
  <si>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</si>
  <si>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</si>
  <si>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</si>
  <si>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</si>
  <si>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</si>
  <si>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</si>
  <si>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</si>
  <si>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</si>
  <si>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</si>
  <si>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</si>
  <si>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</si>
  <si>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</si>
  <si>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</si>
  <si>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</si>
  <si>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</si>
  <si>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</si>
  <si>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</si>
  <si>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</si>
  <si>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</si>
  <si>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</si>
  <si>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</si>
  <si>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</si>
  <si>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</si>
  <si>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</si>
  <si>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</si>
  <si>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</si>
  <si>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</si>
  <si>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</si>
  <si>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</si>
  <si>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</si>
  <si>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</si>
  <si>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</si>
  <si>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</si>
  <si>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</si>
  <si>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</si>
  <si>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</si>
  <si>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</si>
  <si>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</si>
  <si>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</si>
  <si>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</si>
  <si>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</si>
  <si>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</si>
  <si>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</si>
  <si>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</si>
  <si>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</si>
  <si>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</si>
  <si>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</si>
  <si>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</si>
  <si>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</si>
  <si>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</si>
  <si>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</si>
  <si>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</si>
  <si>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</si>
  <si>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</si>
  <si>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</si>
  <si>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</si>
  <si>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</si>
  <si>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</si>
  <si>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</si>
  <si>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</si>
  <si>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</si>
  <si>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</si>
  <si>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</si>
  <si>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</si>
  <si>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</si>
  <si>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</si>
  <si>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</si>
  <si>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</si>
  <si>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</si>
  <si>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</si>
  <si>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</si>
  <si>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</si>
  <si>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</si>
  <si>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</si>
  <si>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</si>
  <si>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</si>
  <si>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</si>
  <si>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</si>
  <si>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</si>
  <si>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</si>
  <si>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</si>
  <si>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</si>
  <si>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</si>
  <si>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</si>
  <si>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</si>
  <si>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</si>
  <si>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</si>
  <si>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</si>
  <si>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</si>
  <si>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</si>
  <si>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</si>
  <si>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</si>
  <si>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</si>
  <si>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</si>
  <si>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</si>
  <si>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</si>
  <si>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</si>
  <si>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</si>
  <si>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</si>
  <si>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</si>
  <si>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</si>
  <si>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</si>
  <si>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</si>
  <si>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</si>
  <si>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</si>
  <si>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</si>
  <si>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</si>
  <si>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</si>
  <si>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</si>
  <si>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</si>
  <si>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</si>
  <si>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</si>
  <si>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</si>
  <si>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</si>
  <si>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</si>
  <si>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</si>
  <si>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</si>
  <si>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</si>
  <si>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</si>
  <si>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</si>
  <si>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</si>
  <si>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</si>
  <si>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</si>
  <si>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</si>
  <si>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</si>
  <si>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</si>
  <si>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</si>
  <si>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</si>
  <si>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</si>
  <si>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</si>
  <si>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</si>
  <si>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</si>
  <si>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</si>
  <si>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</si>
  <si>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</si>
  <si>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</si>
  <si>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</si>
  <si>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</si>
  <si>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</si>
  <si>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</si>
  <si>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</si>
  <si>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</si>
  <si>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</si>
  <si>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</si>
  <si>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</si>
  <si>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</si>
  <si>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</si>
  <si>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</si>
  <si>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</si>
  <si>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</si>
  <si>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</si>
  <si>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</si>
  <si>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</si>
  <si>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</si>
  <si>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</si>
  <si>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</si>
  <si>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</si>
  <si>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</si>
  <si>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</si>
  <si>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</si>
  <si>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</si>
  <si>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</si>
  <si>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</si>
  <si>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</si>
  <si>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</si>
  <si>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</si>
  <si>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</si>
  <si>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</si>
  <si>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</si>
  <si>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</si>
  <si>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</si>
  <si>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</si>
  <si>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</si>
  <si>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</si>
  <si>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</si>
  <si>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</si>
  <si>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</si>
  <si>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</si>
  <si>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</si>
  <si>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</si>
  <si>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</si>
  <si>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</si>
  <si>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</si>
  <si>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</si>
  <si>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</si>
  <si>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</si>
  <si>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</si>
  <si>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</si>
  <si>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</si>
  <si>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</si>
  <si>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</si>
  <si>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</si>
  <si>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</si>
  <si>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</si>
  <si>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</si>
  <si>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</si>
  <si>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</si>
  <si>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</si>
  <si>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</si>
  <si>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</si>
  <si>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</si>
  <si>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</si>
  <si>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</si>
  <si>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</si>
  <si>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</si>
  <si>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</si>
  <si>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</si>
  <si>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</si>
  <si>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</si>
  <si>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</si>
  <si>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</si>
  <si>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</si>
  <si>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</si>
  <si>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</si>
  <si>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</si>
  <si>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</si>
  <si>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</si>
  <si>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</si>
  <si>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</si>
  <si>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</si>
  <si>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</si>
  <si>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</si>
  <si>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</si>
  <si>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</si>
  <si>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</si>
  <si>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</si>
  <si>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</si>
  <si>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</si>
  <si>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</si>
  <si>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</si>
  <si>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</si>
  <si>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</si>
  <si>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</si>
  <si>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</si>
  <si>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</si>
  <si>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</si>
  <si>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</si>
  <si>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</si>
  <si>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</si>
  <si>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</si>
  <si>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</si>
  <si>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</si>
  <si>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</si>
  <si>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</si>
  <si>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</si>
  <si>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</si>
  <si>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</si>
  <si>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</si>
  <si>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</si>
  <si>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</si>
  <si>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</si>
  <si>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</si>
  <si>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</si>
  <si>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</si>
  <si>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</si>
  <si>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</si>
  <si>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</si>
  <si>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</si>
  <si>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</si>
  <si>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</si>
  <si>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</si>
  <si>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</si>
  <si>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</si>
  <si>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</si>
  <si>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</si>
  <si>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</si>
  <si>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</si>
  <si>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</si>
  <si>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</si>
  <si>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</si>
  <si>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</si>
  <si>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</si>
  <si>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</si>
  <si>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</si>
  <si>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</si>
  <si>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</si>
  <si>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</si>
  <si>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</si>
  <si>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</si>
  <si>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</si>
  <si>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</si>
  <si>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</si>
  <si>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</si>
  <si>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</si>
  <si>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</si>
  <si>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</si>
  <si>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</si>
  <si>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</si>
  <si>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</si>
  <si>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</si>
  <si>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</si>
  <si>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</si>
  <si>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</si>
  <si>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</si>
  <si>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</si>
  <si>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</si>
  <si>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</si>
  <si>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</si>
  <si>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</si>
  <si>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</si>
  <si>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</si>
  <si>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</si>
  <si>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</si>
  <si>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</si>
  <si>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</si>
  <si>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</si>
  <si>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</si>
  <si>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</si>
  <si>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</si>
  <si>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</si>
  <si>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</si>
  <si>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</si>
  <si>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</si>
  <si>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</si>
  <si>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</si>
  <si>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</si>
  <si>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</si>
  <si>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</si>
  <si>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</si>
  <si>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</si>
  <si>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</si>
  <si>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</si>
  <si>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</si>
  <si>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</si>
  <si>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</si>
  <si>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</si>
  <si>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</si>
  <si>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</si>
  <si>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</si>
  <si>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</si>
  <si>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</si>
  <si>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</si>
  <si>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</si>
  <si>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</si>
  <si>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</si>
  <si>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</si>
  <si>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</si>
  <si>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</si>
  <si>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</si>
  <si>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</si>
  <si>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</si>
  <si>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</si>
  <si>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</si>
  <si>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</si>
  <si>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</si>
  <si>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</si>
  <si>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</si>
  <si>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</si>
  <si>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</si>
  <si>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</si>
  <si>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</si>
  <si>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</si>
  <si>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</si>
  <si>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</si>
  <si>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</si>
  <si>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</si>
  <si>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</si>
  <si>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</si>
  <si>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</si>
  <si>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</si>
  <si>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</si>
  <si>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</si>
  <si>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</si>
  <si>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</si>
  <si>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</si>
  <si>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</si>
  <si>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</si>
  <si>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</si>
  <si>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</si>
  <si>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</si>
  <si>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</si>
  <si>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</si>
  <si>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</si>
  <si>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</si>
  <si>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</si>
  <si>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</si>
  <si>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</si>
  <si>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</si>
  <si>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</si>
  <si>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</si>
  <si>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</si>
  <si>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</si>
  <si>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</si>
  <si>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</si>
  <si>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</si>
  <si>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</si>
  <si>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</si>
  <si>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</si>
  <si>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</si>
  <si>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</si>
  <si>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</si>
  <si>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</si>
  <si>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</si>
  <si>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</si>
  <si>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</si>
  <si>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</si>
  <si>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</si>
  <si>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</si>
  <si>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</si>
  <si>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</si>
  <si>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</si>
  <si>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</si>
  <si>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</si>
  <si>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</si>
  <si>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</si>
  <si>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</si>
  <si>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</si>
  <si>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</si>
  <si>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</si>
  <si>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</si>
  <si>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</si>
  <si>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</si>
  <si>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</si>
  <si>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</si>
  <si>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</si>
  <si>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</si>
  <si>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</si>
  <si>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</si>
  <si>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</si>
  <si>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</si>
  <si>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</si>
  <si>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</si>
  <si>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</si>
  <si>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</si>
  <si>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</si>
  <si>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</si>
  <si>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</si>
  <si>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</si>
  <si>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</si>
  <si>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</si>
  <si>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</si>
  <si>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</si>
  <si>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</si>
  <si>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</si>
  <si>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</si>
  <si>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</si>
  <si>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</si>
  <si>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</si>
  <si>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</si>
  <si>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</si>
  <si>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</si>
  <si>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</si>
  <si>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</si>
  <si>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</si>
  <si>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</si>
  <si>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</si>
  <si>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</si>
  <si>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</si>
  <si>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</si>
  <si>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</si>
  <si>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</si>
  <si>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</si>
  <si>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</si>
  <si>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</si>
  <si>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</si>
  <si>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</si>
  <si>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</si>
  <si>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</si>
  <si>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</si>
  <si>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</si>
  <si>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</si>
  <si>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</si>
  <si>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</si>
  <si>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</si>
  <si>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</si>
  <si>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</si>
  <si>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</si>
  <si>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</si>
  <si>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</si>
  <si>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</si>
  <si>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</si>
  <si>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</si>
  <si>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</si>
  <si>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</si>
  <si>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</si>
  <si>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</si>
  <si>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</si>
  <si>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</si>
  <si>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</si>
  <si>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</si>
  <si>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</si>
  <si>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</si>
  <si>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</si>
  <si>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</si>
  <si>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</si>
  <si>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</si>
  <si>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</si>
  <si>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</si>
  <si>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</si>
  <si>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</si>
  <si>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</si>
  <si>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</si>
  <si>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</si>
  <si>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</si>
  <si>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</si>
  <si>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</si>
  <si>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</si>
  <si>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</si>
  <si>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</si>
  <si>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</si>
  <si>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</si>
  <si>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</si>
  <si>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</si>
  <si>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</si>
  <si>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</si>
  <si>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</si>
  <si>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</si>
  <si>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</si>
  <si>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</si>
  <si>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</si>
  <si>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</si>
  <si>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</si>
  <si>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</si>
  <si>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</si>
  <si>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</si>
  <si>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</si>
  <si>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</si>
  <si>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</si>
  <si>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</si>
  <si>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</si>
  <si>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</si>
  <si>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</si>
  <si>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</si>
  <si>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</si>
  <si>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</si>
  <si>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</si>
  <si>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</si>
  <si>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</si>
  <si>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</si>
  <si>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</si>
  <si>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</si>
  <si>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</si>
  <si>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</si>
  <si>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</si>
  <si>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</si>
  <si>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</si>
  <si>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</si>
  <si>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</si>
  <si>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</si>
  <si>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</si>
  <si>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</si>
  <si>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</si>
  <si>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</si>
  <si>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</si>
  <si>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</si>
  <si>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</si>
  <si>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</si>
  <si>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</si>
  <si>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</si>
  <si>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</si>
  <si>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</si>
  <si>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</si>
  <si>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</si>
  <si>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</si>
  <si>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</si>
  <si>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</si>
  <si>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</si>
  <si>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</si>
  <si>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</si>
  <si>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</si>
  <si>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</si>
  <si>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</si>
  <si>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</si>
  <si>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</si>
  <si>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</si>
  <si>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</si>
  <si>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</si>
  <si>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</si>
  <si>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</si>
  <si>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</si>
  <si>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</si>
  <si>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</si>
  <si>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</si>
  <si>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</si>
  <si>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</si>
  <si>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</si>
  <si>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</si>
  <si>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</si>
  <si>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</si>
  <si>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</si>
  <si>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</si>
  <si>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</si>
  <si>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</si>
  <si>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</si>
  <si>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</si>
  <si>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</si>
  <si>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</si>
  <si>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</si>
  <si>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</si>
  <si>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</si>
  <si>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</si>
  <si>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</si>
  <si>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</si>
  <si>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</si>
  <si>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</si>
  <si>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</si>
  <si>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</si>
  <si>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</si>
  <si>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</si>
  <si>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</si>
  <si>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</si>
  <si>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</si>
  <si>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</si>
  <si>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</si>
  <si>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</si>
  <si>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</si>
  <si>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</si>
  <si>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</si>
  <si>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</si>
  <si>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</si>
  <si>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</si>
  <si>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</si>
  <si>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</si>
  <si>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</si>
  <si>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</si>
  <si>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</si>
  <si>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</si>
  <si>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</si>
  <si>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</si>
  <si>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</si>
  <si>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</si>
  <si>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</si>
  <si>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</si>
  <si>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</si>
  <si>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</si>
  <si>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</si>
  <si>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</si>
  <si>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</si>
  <si>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</si>
  <si>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</si>
  <si>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</si>
  <si>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</si>
  <si>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</si>
  <si>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</si>
  <si>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</si>
  <si>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</si>
  <si>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</si>
  <si>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</si>
  <si>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</si>
  <si>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</si>
  <si>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</si>
  <si>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</si>
  <si>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</si>
  <si>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</si>
  <si>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</si>
  <si>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</si>
  <si>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</si>
  <si>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</si>
  <si>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</si>
  <si>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</si>
  <si>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</si>
  <si>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</si>
  <si>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</si>
  <si>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</si>
  <si>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</si>
  <si>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</si>
  <si>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</si>
  <si>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</si>
  <si>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</si>
  <si>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</si>
  <si>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</si>
  <si>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</si>
  <si>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</si>
  <si>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</si>
  <si>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</si>
  <si>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</si>
  <si>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</si>
  <si>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</si>
  <si>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</si>
  <si>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</si>
  <si>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</si>
  <si>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</si>
  <si>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</si>
  <si>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</si>
  <si>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</si>
  <si>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</si>
  <si>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</si>
  <si>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</si>
  <si>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</si>
  <si>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</si>
  <si>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</si>
  <si>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</si>
  <si>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</si>
  <si>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</si>
  <si>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</si>
  <si>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</si>
  <si>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</si>
  <si>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</si>
  <si>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</si>
  <si>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</si>
  <si>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</si>
  <si>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</si>
  <si>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</si>
  <si>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</si>
  <si>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</si>
  <si>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</si>
  <si>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</si>
  <si>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</si>
  <si>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</si>
  <si>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</si>
  <si>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</si>
  <si>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</si>
  <si>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</si>
  <si>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</si>
  <si>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</si>
  <si>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</si>
  <si>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</si>
  <si>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</si>
  <si>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</si>
  <si>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</si>
  <si>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</si>
  <si>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</si>
  <si>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</si>
  <si>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</si>
  <si>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</si>
  <si>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</si>
  <si>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</si>
  <si>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</si>
  <si>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</si>
  <si>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</si>
  <si>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</si>
  <si>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</si>
  <si>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</si>
  <si>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</si>
  <si>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</si>
  <si>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</si>
  <si>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</si>
  <si>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</si>
  <si>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</si>
  <si>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</si>
  <si>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</si>
  <si>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</si>
  <si>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</si>
  <si>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</si>
  <si>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</si>
  <si>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</si>
  <si>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</si>
  <si>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</si>
  <si>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</si>
  <si>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</si>
  <si>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</si>
  <si>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</si>
  <si>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</si>
  <si>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</si>
  <si>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</si>
  <si>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</si>
  <si>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</si>
  <si>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</si>
  <si>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</si>
  <si>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</si>
  <si>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</si>
  <si>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</si>
  <si>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</si>
  <si>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</si>
  <si>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</si>
  <si>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</si>
  <si>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</si>
  <si>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</si>
  <si>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</si>
  <si>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</si>
  <si>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</si>
  <si>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</si>
  <si>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</si>
  <si>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</si>
  <si>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</si>
  <si>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</si>
  <si>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</si>
  <si>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</si>
  <si>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</si>
  <si>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</si>
  <si>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</si>
  <si>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</si>
  <si>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</si>
  <si>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</si>
  <si>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</si>
  <si>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</si>
  <si>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</si>
  <si>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</si>
  <si>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</si>
  <si>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</si>
  <si>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</si>
  <si>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</si>
  <si>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</si>
  <si>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</si>
  <si>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</si>
  <si>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</si>
  <si>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</si>
  <si>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</si>
  <si>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</si>
  <si>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</si>
  <si>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</si>
  <si>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</si>
  <si>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</si>
  <si>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</si>
  <si>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</si>
  <si>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</si>
  <si>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</si>
  <si>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</si>
  <si>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</si>
  <si>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</si>
  <si>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</si>
  <si>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</si>
  <si>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</si>
  <si>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</si>
  <si>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</si>
  <si>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</si>
  <si>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</si>
  <si>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</si>
  <si>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</si>
  <si>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</si>
  <si>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</si>
  <si>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</si>
  <si>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</si>
  <si>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</si>
  <si>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</si>
  <si>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</si>
  <si>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</si>
  <si>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</si>
  <si>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</si>
  <si>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</si>
  <si>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</si>
  <si>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</si>
  <si>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</si>
  <si>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</si>
  <si>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</si>
  <si>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</si>
  <si>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</si>
  <si>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</si>
  <si>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</si>
  <si>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</si>
  <si>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</si>
  <si>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</si>
  <si>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</si>
  <si>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</si>
  <si>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</si>
  <si>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</si>
  <si>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</si>
  <si>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</si>
  <si>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</si>
  <si>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</si>
  <si>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</si>
  <si>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</si>
  <si>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</si>
  <si>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</si>
  <si>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</si>
  <si>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</si>
  <si>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</si>
  <si>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</si>
  <si>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</si>
  <si>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</si>
  <si>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</si>
  <si>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</si>
  <si>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</si>
  <si>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</si>
  <si>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</si>
  <si>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</si>
  <si>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</si>
  <si>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</si>
  <si>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</si>
  <si>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</si>
  <si>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</si>
  <si>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</si>
  <si>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</si>
  <si>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</si>
  <si>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</si>
  <si>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</si>
  <si>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</si>
  <si>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</si>
  <si>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</si>
  <si>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</si>
  <si>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</si>
  <si>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</si>
  <si>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</si>
  <si>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</si>
  <si>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</si>
  <si>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</si>
  <si>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</si>
  <si>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</si>
  <si>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</si>
  <si>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</si>
  <si>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</si>
  <si>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</si>
  <si>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</si>
  <si>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</si>
  <si>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</si>
  <si>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</si>
  <si>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</si>
  <si>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</si>
  <si>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</si>
  <si>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</si>
  <si>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</si>
  <si>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</si>
  <si>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</si>
  <si>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</si>
  <si>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</si>
  <si>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</si>
  <si>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</si>
  <si>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</si>
  <si>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</si>
  <si>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</si>
  <si>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</si>
  <si>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</si>
  <si>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</si>
  <si>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</si>
  <si>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</si>
  <si>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</si>
  <si>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</si>
  <si>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</si>
  <si>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</si>
  <si>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</si>
  <si>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</si>
  <si>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</si>
  <si>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</si>
  <si>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</si>
  <si>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</si>
  <si>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</si>
  <si>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</si>
  <si>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</si>
  <si>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</si>
  <si>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</si>
  <si>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</si>
  <si>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</si>
  <si>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</si>
  <si>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</si>
  <si>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</si>
  <si>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</si>
  <si>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</si>
  <si>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</si>
  <si>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</si>
  <si>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</si>
  <si>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</si>
  <si>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</si>
  <si>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</si>
  <si>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</si>
  <si>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</si>
  <si>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</si>
  <si>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</si>
  <si>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</si>
  <si>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</si>
  <si>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Роздільнянський районний суд Одеської області</t>
  </si>
  <si>
    <t>67400. Одеська область.м. Роздільна</t>
  </si>
  <si>
    <t>вул. Леніна</t>
  </si>
  <si>
    <t>37а</t>
  </si>
  <si>
    <t/>
  </si>
  <si>
    <t>Ж.В. Теренчук</t>
  </si>
  <si>
    <t>О.В. Дзвінчук</t>
  </si>
  <si>
    <t>(+380)995249034</t>
  </si>
  <si>
    <t>inbox@rz.od.court.gov.ua</t>
  </si>
  <si>
    <t>(04853)50099</t>
  </si>
  <si>
    <t>11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</si>
</sst>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 x14ac:dyDescent="0.2">
      <c r="B4" s="172"/>
      <c r="C4" s="172"/>
      <c r="D4" s="172"/>
      <c r="E4" s="172"/>
      <c r="F4" s="172"/>
      <c r="G4" s="172"/>
      <c r="H4" s="172"/>
    </row>
    <row r="5" spans="1:8" ht="18.95" customHeight="1" x14ac:dyDescent="0.3">
      <c r="A5" s="19"/>
      <c r="B5" s="172"/>
      <c r="C5" s="172"/>
      <c r="D5" s="172"/>
      <c r="E5" s="172"/>
      <c r="F5" s="172"/>
      <c r="G5" s="172"/>
      <c r="H5" s="172"/>
    </row>
    <row r="6" spans="1:8" ht="18.95" customHeight="1" x14ac:dyDescent="0.2">
      <c r="B6" s="172"/>
      <c r="C6" s="172"/>
      <c r="D6" s="172"/>
      <c r="E6" s="172"/>
      <c r="F6" s="172"/>
      <c r="G6" s="172"/>
      <c r="H6" s="172"/>
    </row>
    <row r="7" spans="1:8" ht="18.75" x14ac:dyDescent="0.2">
      <c r="B7" s="171"/>
      <c r="C7" s="171"/>
      <c r="D7" s="171"/>
      <c r="E7" s="171"/>
      <c r="F7" s="171"/>
      <c r="G7" s="171"/>
      <c r="H7" s="171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 x14ac:dyDescent="0.2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 x14ac:dyDescent="0.2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 x14ac:dyDescent="0.2">
      <c r="A15" s="27"/>
      <c r="B15" s="180" t="s">
        <v>193</v>
      </c>
      <c r="C15" s="181"/>
      <c r="D15" s="182"/>
      <c r="E15" s="93" t="s">
        <v>1</v>
      </c>
    </row>
    <row r="16" spans="1:8" ht="12.95" customHeight="1" x14ac:dyDescent="0.2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 x14ac:dyDescent="0.2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 x14ac:dyDescent="0.2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 x14ac:dyDescent="0.2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 x14ac:dyDescent="0.2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 x14ac:dyDescent="0.2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 x14ac:dyDescent="0.2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 x14ac:dyDescent="0.2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 x14ac:dyDescent="0.2">
      <c r="A27" s="27"/>
      <c r="B27" s="195" t="s">
        <v>2470</v>
      </c>
      <c r="C27" s="154"/>
      <c r="D27" s="154"/>
      <c r="E27" s="154"/>
      <c r="F27" s="154"/>
      <c r="G27" s="154"/>
      <c r="H27" s="155"/>
    </row>
    <row r="28" spans="1:8" ht="12.95" customHeight="1" x14ac:dyDescent="0.2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 x14ac:dyDescent="0.2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&amp;C&amp;LD0B4FA5A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9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 x14ac:dyDescent="0.2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 x14ac:dyDescent="0.2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 x14ac:dyDescent="0.2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 x14ac:dyDescent="0.2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14</v>
      </c>
      <c r="F30" s="105">
        <f t="shared" si="1"/>
        <v>12</v>
      </c>
      <c r="G30" s="105">
        <f t="shared" si="1"/>
        <v>1</v>
      </c>
      <c r="H30" s="105">
        <f t="shared" si="1"/>
        <v>0</v>
      </c>
      <c r="I30" s="105">
        <f t="shared" si="1"/>
        <v>1</v>
      </c>
      <c r="J30" s="105">
        <f t="shared" si="1"/>
        <v>0</v>
      </c>
      <c r="K30" s="105">
        <f t="shared" si="1"/>
        <v>0</v>
      </c>
      <c r="L30" s="105">
        <f t="shared" si="1"/>
        <v>1</v>
      </c>
      <c r="M30" s="105">
        <f t="shared" si="1"/>
        <v>0</v>
      </c>
      <c r="N30" s="105">
        <f t="shared" si="1"/>
        <v>0</v>
      </c>
      <c r="O30" s="105">
        <f t="shared" si="1"/>
        <v>0</v>
      </c>
      <c r="P30" s="105">
        <f t="shared" si="1"/>
        <v>0</v>
      </c>
      <c r="Q30" s="105">
        <f t="shared" si="1"/>
        <v>0</v>
      </c>
      <c r="R30" s="105">
        <f t="shared" si="1"/>
        <v>0</v>
      </c>
      <c r="S30" s="105">
        <f t="shared" si="1"/>
        <v>0</v>
      </c>
      <c r="T30" s="105">
        <f t="shared" si="1"/>
        <v>5</v>
      </c>
      <c r="U30" s="105">
        <f t="shared" si="1"/>
        <v>1</v>
      </c>
      <c r="V30" s="105">
        <f t="shared" si="1"/>
        <v>0</v>
      </c>
      <c r="W30" s="105">
        <f t="shared" si="1"/>
        <v>0</v>
      </c>
      <c r="X30" s="105">
        <f t="shared" si="1"/>
        <v>3</v>
      </c>
      <c r="Y30" s="105">
        <f t="shared" si="1"/>
        <v>1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1</v>
      </c>
      <c r="AH30" s="105">
        <f t="shared" si="1"/>
        <v>5</v>
      </c>
      <c r="AI30" s="105">
        <f t="shared" si="1"/>
        <v>0</v>
      </c>
      <c r="AJ30" s="105">
        <f t="shared" si="1"/>
        <v>0</v>
      </c>
      <c r="AK30" s="105">
        <f t="shared" si="1"/>
        <v>1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1</v>
      </c>
      <c r="AS30" s="105">
        <f t="shared" si="1"/>
        <v>0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customHeight="1" x14ac:dyDescent="0.2">
      <c r="A31" s="63">
        <v>19</v>
      </c>
      <c r="B31" s="6" t="s">
        <v>256</v>
      </c>
      <c r="C31" s="64" t="s">
        <v>257</v>
      </c>
      <c r="D31" s="64"/>
      <c r="E31" s="107">
        <v>1</v>
      </c>
      <c r="F31" s="107">
        <v>1</v>
      </c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>
        <v>1</v>
      </c>
      <c r="U31" s="107"/>
      <c r="V31" s="107"/>
      <c r="W31" s="107"/>
      <c r="X31" s="107"/>
      <c r="Y31" s="107">
        <v>1</v>
      </c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>
        <v>1</v>
      </c>
      <c r="AS31" s="107"/>
      <c r="AT31" s="107"/>
      <c r="AU31" s="105"/>
      <c r="AV31" s="105"/>
    </row>
    <row r="32" spans="1:48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customHeight="1" x14ac:dyDescent="0.2">
      <c r="A41" s="63">
        <v>29</v>
      </c>
      <c r="B41" s="6" t="s">
        <v>269</v>
      </c>
      <c r="C41" s="64" t="s">
        <v>270</v>
      </c>
      <c r="D41" s="64"/>
      <c r="E41" s="107">
        <v>3</v>
      </c>
      <c r="F41" s="107">
        <v>3</v>
      </c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>
        <v>3</v>
      </c>
      <c r="U41" s="107"/>
      <c r="V41" s="107"/>
      <c r="W41" s="107"/>
      <c r="X41" s="107">
        <v>3</v>
      </c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customHeight="1" x14ac:dyDescent="0.2">
      <c r="A42" s="63">
        <v>30</v>
      </c>
      <c r="B42" s="6" t="s">
        <v>271</v>
      </c>
      <c r="C42" s="64" t="s">
        <v>270</v>
      </c>
      <c r="D42" s="64"/>
      <c r="E42" s="107">
        <v>1</v>
      </c>
      <c r="F42" s="107"/>
      <c r="G42" s="107">
        <v>1</v>
      </c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1</v>
      </c>
      <c r="F43" s="107">
        <v>1</v>
      </c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>
        <v>1</v>
      </c>
      <c r="U43" s="107">
        <v>1</v>
      </c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5</v>
      </c>
      <c r="F47" s="107">
        <v>5</v>
      </c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>
        <v>5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3</v>
      </c>
      <c r="F48" s="107">
        <v>2</v>
      </c>
      <c r="G48" s="107"/>
      <c r="H48" s="107"/>
      <c r="I48" s="107">
        <v>1</v>
      </c>
      <c r="J48" s="107"/>
      <c r="K48" s="107"/>
      <c r="L48" s="107">
        <v>1</v>
      </c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>
        <v>1</v>
      </c>
      <c r="AH48" s="107"/>
      <c r="AI48" s="107"/>
      <c r="AJ48" s="107"/>
      <c r="AK48" s="107">
        <v>1</v>
      </c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hidden="1" customHeight="1" x14ac:dyDescent="0.2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0</v>
      </c>
      <c r="F137" s="105">
        <f t="shared" si="4"/>
        <v>0</v>
      </c>
      <c r="G137" s="105">
        <f t="shared" si="4"/>
        <v>0</v>
      </c>
      <c r="H137" s="105">
        <f t="shared" si="4"/>
        <v>0</v>
      </c>
      <c r="I137" s="105">
        <f t="shared" si="4"/>
        <v>0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0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56</v>
      </c>
      <c r="F219" s="105">
        <f t="shared" si="5"/>
        <v>51</v>
      </c>
      <c r="G219" s="105">
        <f t="shared" si="5"/>
        <v>0</v>
      </c>
      <c r="H219" s="105">
        <f t="shared" si="5"/>
        <v>0</v>
      </c>
      <c r="I219" s="105">
        <f t="shared" si="5"/>
        <v>5</v>
      </c>
      <c r="J219" s="105">
        <f t="shared" si="5"/>
        <v>0</v>
      </c>
      <c r="K219" s="105">
        <f t="shared" si="5"/>
        <v>1</v>
      </c>
      <c r="L219" s="105">
        <f t="shared" si="5"/>
        <v>0</v>
      </c>
      <c r="M219" s="105">
        <f t="shared" si="5"/>
        <v>3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1</v>
      </c>
      <c r="R219" s="105">
        <f t="shared" si="5"/>
        <v>0</v>
      </c>
      <c r="S219" s="105">
        <f t="shared" si="5"/>
        <v>0</v>
      </c>
      <c r="T219" s="105">
        <f t="shared" si="5"/>
        <v>11</v>
      </c>
      <c r="U219" s="105">
        <f t="shared" si="5"/>
        <v>0</v>
      </c>
      <c r="V219" s="105">
        <f t="shared" si="5"/>
        <v>3</v>
      </c>
      <c r="W219" s="105">
        <f t="shared" si="5"/>
        <v>2</v>
      </c>
      <c r="X219" s="105">
        <f t="shared" si="5"/>
        <v>6</v>
      </c>
      <c r="Y219" s="105">
        <f t="shared" si="5"/>
        <v>0</v>
      </c>
      <c r="Z219" s="105">
        <f t="shared" si="5"/>
        <v>0</v>
      </c>
      <c r="AA219" s="105">
        <f t="shared" si="5"/>
        <v>0</v>
      </c>
      <c r="AB219" s="105">
        <f t="shared" si="5"/>
        <v>1</v>
      </c>
      <c r="AC219" s="105">
        <f t="shared" si="5"/>
        <v>0</v>
      </c>
      <c r="AD219" s="105">
        <f t="shared" si="5"/>
        <v>0</v>
      </c>
      <c r="AE219" s="105">
        <f t="shared" si="5"/>
        <v>0</v>
      </c>
      <c r="AF219" s="105">
        <f t="shared" si="5"/>
        <v>0</v>
      </c>
      <c r="AG219" s="105">
        <f t="shared" si="5"/>
        <v>0</v>
      </c>
      <c r="AH219" s="105">
        <f t="shared" si="5"/>
        <v>15</v>
      </c>
      <c r="AI219" s="105">
        <f t="shared" si="5"/>
        <v>0</v>
      </c>
      <c r="AJ219" s="105">
        <f t="shared" si="5"/>
        <v>0</v>
      </c>
      <c r="AK219" s="105">
        <f t="shared" si="5"/>
        <v>24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3</v>
      </c>
      <c r="AS219" s="105">
        <f t="shared" si="5"/>
        <v>5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24</v>
      </c>
      <c r="F220" s="107">
        <v>21</v>
      </c>
      <c r="G220" s="107"/>
      <c r="H220" s="107"/>
      <c r="I220" s="107">
        <v>3</v>
      </c>
      <c r="J220" s="107"/>
      <c r="K220" s="107">
        <v>1</v>
      </c>
      <c r="L220" s="107"/>
      <c r="M220" s="107">
        <v>2</v>
      </c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>
        <v>1</v>
      </c>
      <c r="AC220" s="107"/>
      <c r="AD220" s="107"/>
      <c r="AE220" s="107"/>
      <c r="AF220" s="107"/>
      <c r="AG220" s="107"/>
      <c r="AH220" s="107">
        <v>13</v>
      </c>
      <c r="AI220" s="107"/>
      <c r="AJ220" s="107"/>
      <c r="AK220" s="107">
        <v>7</v>
      </c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5"/>
      <c r="AV220" s="105"/>
    </row>
    <row r="221" spans="1:48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11</v>
      </c>
      <c r="F221" s="107">
        <v>10</v>
      </c>
      <c r="G221" s="107"/>
      <c r="H221" s="107"/>
      <c r="I221" s="107">
        <v>1</v>
      </c>
      <c r="J221" s="107"/>
      <c r="K221" s="107"/>
      <c r="L221" s="107"/>
      <c r="M221" s="107">
        <v>1</v>
      </c>
      <c r="N221" s="107"/>
      <c r="O221" s="107"/>
      <c r="P221" s="107"/>
      <c r="Q221" s="107"/>
      <c r="R221" s="107"/>
      <c r="S221" s="107"/>
      <c r="T221" s="107">
        <v>6</v>
      </c>
      <c r="U221" s="107"/>
      <c r="V221" s="107">
        <v>3</v>
      </c>
      <c r="W221" s="107">
        <v>1</v>
      </c>
      <c r="X221" s="107">
        <v>2</v>
      </c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4</v>
      </c>
      <c r="AL221" s="107"/>
      <c r="AM221" s="107"/>
      <c r="AN221" s="107"/>
      <c r="AO221" s="107"/>
      <c r="AP221" s="107"/>
      <c r="AQ221" s="107"/>
      <c r="AR221" s="107">
        <v>1</v>
      </c>
      <c r="AS221" s="107">
        <v>2</v>
      </c>
      <c r="AT221" s="107"/>
      <c r="AU221" s="105"/>
      <c r="AV221" s="105"/>
    </row>
    <row r="222" spans="1:48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13</v>
      </c>
      <c r="F222" s="107">
        <v>12</v>
      </c>
      <c r="G222" s="107"/>
      <c r="H222" s="107"/>
      <c r="I222" s="107">
        <v>1</v>
      </c>
      <c r="J222" s="107"/>
      <c r="K222" s="107"/>
      <c r="L222" s="107"/>
      <c r="M222" s="107"/>
      <c r="N222" s="107"/>
      <c r="O222" s="107"/>
      <c r="P222" s="107"/>
      <c r="Q222" s="107">
        <v>1</v>
      </c>
      <c r="R222" s="107"/>
      <c r="S222" s="107"/>
      <c r="T222" s="107">
        <v>3</v>
      </c>
      <c r="U222" s="107"/>
      <c r="V222" s="107"/>
      <c r="W222" s="107">
        <v>1</v>
      </c>
      <c r="X222" s="107">
        <v>2</v>
      </c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9</v>
      </c>
      <c r="AL222" s="107"/>
      <c r="AM222" s="107"/>
      <c r="AN222" s="107"/>
      <c r="AO222" s="107"/>
      <c r="AP222" s="107"/>
      <c r="AQ222" s="107"/>
      <c r="AR222" s="107">
        <v>2</v>
      </c>
      <c r="AS222" s="107">
        <v>2</v>
      </c>
      <c r="AT222" s="107"/>
      <c r="AU222" s="105"/>
      <c r="AV222" s="105"/>
    </row>
    <row r="223" spans="1:48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1</v>
      </c>
      <c r="F225" s="107">
        <v>1</v>
      </c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>
        <v>1</v>
      </c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5</v>
      </c>
      <c r="F226" s="107">
        <v>5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>
        <v>2</v>
      </c>
      <c r="U226" s="107"/>
      <c r="V226" s="107"/>
      <c r="W226" s="107"/>
      <c r="X226" s="107">
        <v>2</v>
      </c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3</v>
      </c>
      <c r="AL226" s="107"/>
      <c r="AM226" s="107"/>
      <c r="AN226" s="107"/>
      <c r="AO226" s="107"/>
      <c r="AP226" s="107"/>
      <c r="AQ226" s="107"/>
      <c r="AR226" s="107"/>
      <c r="AS226" s="107">
        <v>1</v>
      </c>
      <c r="AT226" s="107"/>
      <c r="AU226" s="105"/>
      <c r="AV226" s="105"/>
    </row>
    <row r="227" spans="1:48" s="104" customFormat="1" ht="12.95" customHeight="1" x14ac:dyDescent="0.2">
      <c r="A227" s="63">
        <v>215</v>
      </c>
      <c r="B227" s="6" t="s">
        <v>496</v>
      </c>
      <c r="C227" s="64" t="s">
        <v>494</v>
      </c>
      <c r="D227" s="64"/>
      <c r="E227" s="107">
        <v>1</v>
      </c>
      <c r="F227" s="107">
        <v>1</v>
      </c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>
        <v>1</v>
      </c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1</v>
      </c>
      <c r="F240" s="107">
        <v>1</v>
      </c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>
        <v>1</v>
      </c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3</v>
      </c>
      <c r="F265" s="105">
        <f t="shared" si="6"/>
        <v>3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3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1</v>
      </c>
      <c r="AR265" s="105">
        <f t="shared" si="6"/>
        <v>3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customHeight="1" x14ac:dyDescent="0.2">
      <c r="A267" s="63">
        <v>255</v>
      </c>
      <c r="B267" s="6" t="s">
        <v>547</v>
      </c>
      <c r="C267" s="64" t="s">
        <v>546</v>
      </c>
      <c r="D267" s="64"/>
      <c r="E267" s="107">
        <v>1</v>
      </c>
      <c r="F267" s="107">
        <v>1</v>
      </c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>
        <v>1</v>
      </c>
      <c r="AL267" s="107"/>
      <c r="AM267" s="107"/>
      <c r="AN267" s="107"/>
      <c r="AO267" s="107"/>
      <c r="AP267" s="107"/>
      <c r="AQ267" s="107">
        <v>1</v>
      </c>
      <c r="AR267" s="107">
        <v>1</v>
      </c>
      <c r="AS267" s="107"/>
      <c r="AT267" s="107"/>
      <c r="AU267" s="105"/>
      <c r="AV267" s="105"/>
    </row>
    <row r="268" spans="1:48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customHeight="1" x14ac:dyDescent="0.2">
      <c r="A285" s="63">
        <v>273</v>
      </c>
      <c r="B285" s="6" t="s">
        <v>569</v>
      </c>
      <c r="C285" s="64" t="s">
        <v>568</v>
      </c>
      <c r="D285" s="64"/>
      <c r="E285" s="107">
        <v>2</v>
      </c>
      <c r="F285" s="107">
        <v>2</v>
      </c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>
        <v>2</v>
      </c>
      <c r="AL285" s="107"/>
      <c r="AM285" s="107"/>
      <c r="AN285" s="107"/>
      <c r="AO285" s="107"/>
      <c r="AP285" s="107"/>
      <c r="AQ285" s="107"/>
      <c r="AR285" s="107">
        <v>2</v>
      </c>
      <c r="AS285" s="107"/>
      <c r="AT285" s="107"/>
      <c r="AU285" s="105"/>
      <c r="AV285" s="105"/>
    </row>
    <row r="286" spans="1:48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0</v>
      </c>
      <c r="F386" s="144">
        <f t="shared" si="7"/>
        <v>0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3</v>
      </c>
      <c r="F437" s="105">
        <f t="shared" si="8"/>
        <v>3</v>
      </c>
      <c r="G437" s="105">
        <f t="shared" si="8"/>
        <v>0</v>
      </c>
      <c r="H437" s="105">
        <f t="shared" si="8"/>
        <v>0</v>
      </c>
      <c r="I437" s="105">
        <f t="shared" si="8"/>
        <v>0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0</v>
      </c>
      <c r="S437" s="105">
        <f t="shared" si="8"/>
        <v>0</v>
      </c>
      <c r="T437" s="105">
        <f t="shared" si="8"/>
        <v>1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1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2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0</v>
      </c>
      <c r="AS437" s="105">
        <f t="shared" si="8"/>
        <v>1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3</v>
      </c>
      <c r="F466" s="107">
        <v>3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>
        <v>1</v>
      </c>
      <c r="U466" s="107"/>
      <c r="V466" s="107"/>
      <c r="W466" s="107"/>
      <c r="X466" s="107">
        <v>1</v>
      </c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2</v>
      </c>
      <c r="AL466" s="107"/>
      <c r="AM466" s="107"/>
      <c r="AN466" s="107"/>
      <c r="AO466" s="107"/>
      <c r="AP466" s="107"/>
      <c r="AQ466" s="107"/>
      <c r="AR466" s="107"/>
      <c r="AS466" s="107">
        <v>1</v>
      </c>
      <c r="AT466" s="107"/>
      <c r="AU466" s="105"/>
      <c r="AV466" s="105"/>
    </row>
    <row r="467" spans="1:48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10</v>
      </c>
      <c r="F506" s="105">
        <f t="shared" si="10"/>
        <v>9</v>
      </c>
      <c r="G506" s="105">
        <f t="shared" si="10"/>
        <v>0</v>
      </c>
      <c r="H506" s="105">
        <f t="shared" si="10"/>
        <v>0</v>
      </c>
      <c r="I506" s="105">
        <f t="shared" si="10"/>
        <v>1</v>
      </c>
      <c r="J506" s="105">
        <f t="shared" si="10"/>
        <v>0</v>
      </c>
      <c r="K506" s="105">
        <f t="shared" si="10"/>
        <v>0</v>
      </c>
      <c r="L506" s="105">
        <f t="shared" si="10"/>
        <v>0</v>
      </c>
      <c r="M506" s="105">
        <f t="shared" si="10"/>
        <v>1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5</v>
      </c>
      <c r="U506" s="105">
        <f t="shared" si="10"/>
        <v>0</v>
      </c>
      <c r="V506" s="105">
        <f t="shared" si="10"/>
        <v>0</v>
      </c>
      <c r="W506" s="105">
        <f t="shared" si="10"/>
        <v>1</v>
      </c>
      <c r="X506" s="105">
        <f t="shared" si="10"/>
        <v>2</v>
      </c>
      <c r="Y506" s="105">
        <f t="shared" si="10"/>
        <v>2</v>
      </c>
      <c r="Z506" s="105">
        <f t="shared" si="10"/>
        <v>0</v>
      </c>
      <c r="AA506" s="105">
        <f t="shared" si="10"/>
        <v>0</v>
      </c>
      <c r="AB506" s="105">
        <f t="shared" si="10"/>
        <v>2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0</v>
      </c>
      <c r="AI506" s="105">
        <f t="shared" si="10"/>
        <v>0</v>
      </c>
      <c r="AJ506" s="105">
        <f t="shared" si="10"/>
        <v>0</v>
      </c>
      <c r="AK506" s="105">
        <f t="shared" si="10"/>
        <v>2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1</v>
      </c>
      <c r="AP506" s="105">
        <f t="shared" si="10"/>
        <v>3</v>
      </c>
      <c r="AQ506" s="105">
        <f t="shared" si="10"/>
        <v>1</v>
      </c>
      <c r="AR506" s="105">
        <f t="shared" si="10"/>
        <v>1</v>
      </c>
      <c r="AS506" s="105">
        <f t="shared" si="10"/>
        <v>1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1</v>
      </c>
      <c r="F533" s="107">
        <v>1</v>
      </c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>
        <v>1</v>
      </c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>
        <v>1</v>
      </c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4</v>
      </c>
      <c r="F536" s="107">
        <v>4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>
        <v>4</v>
      </c>
      <c r="U536" s="107"/>
      <c r="V536" s="107"/>
      <c r="W536" s="107">
        <v>1</v>
      </c>
      <c r="X536" s="107">
        <v>2</v>
      </c>
      <c r="Y536" s="107">
        <v>1</v>
      </c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>
        <v>3</v>
      </c>
      <c r="AQ536" s="107"/>
      <c r="AR536" s="107">
        <v>1</v>
      </c>
      <c r="AS536" s="107"/>
      <c r="AT536" s="107"/>
      <c r="AU536" s="105"/>
      <c r="AV536" s="105"/>
    </row>
    <row r="537" spans="1:48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customHeight="1" x14ac:dyDescent="0.2">
      <c r="A540" s="63">
        <v>528</v>
      </c>
      <c r="B540" s="6" t="s">
        <v>907</v>
      </c>
      <c r="C540" s="64" t="s">
        <v>908</v>
      </c>
      <c r="D540" s="64"/>
      <c r="E540" s="107">
        <v>3</v>
      </c>
      <c r="F540" s="107">
        <v>2</v>
      </c>
      <c r="G540" s="107"/>
      <c r="H540" s="107"/>
      <c r="I540" s="107">
        <v>1</v>
      </c>
      <c r="J540" s="107"/>
      <c r="K540" s="107"/>
      <c r="L540" s="107"/>
      <c r="M540" s="107">
        <v>1</v>
      </c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>
        <v>1</v>
      </c>
      <c r="AC540" s="107"/>
      <c r="AD540" s="107"/>
      <c r="AE540" s="107"/>
      <c r="AF540" s="107"/>
      <c r="AG540" s="107"/>
      <c r="AH540" s="107"/>
      <c r="AI540" s="107"/>
      <c r="AJ540" s="107"/>
      <c r="AK540" s="107">
        <v>1</v>
      </c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2</v>
      </c>
      <c r="F541" s="107">
        <v>2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>
        <v>1</v>
      </c>
      <c r="U541" s="107"/>
      <c r="V541" s="107"/>
      <c r="W541" s="107"/>
      <c r="X541" s="107"/>
      <c r="Y541" s="107">
        <v>1</v>
      </c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1</v>
      </c>
      <c r="AL541" s="107"/>
      <c r="AM541" s="107"/>
      <c r="AN541" s="107"/>
      <c r="AO541" s="107"/>
      <c r="AP541" s="107"/>
      <c r="AQ541" s="107">
        <v>1</v>
      </c>
      <c r="AR541" s="107"/>
      <c r="AS541" s="107">
        <v>1</v>
      </c>
      <c r="AT541" s="107"/>
      <c r="AU541" s="105"/>
      <c r="AV541" s="105"/>
    </row>
    <row r="542" spans="1:48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1</v>
      </c>
      <c r="F548" s="105">
        <f t="shared" si="11"/>
        <v>1</v>
      </c>
      <c r="G548" s="105">
        <f t="shared" si="11"/>
        <v>0</v>
      </c>
      <c r="H548" s="105">
        <f t="shared" si="11"/>
        <v>0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1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1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0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1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customHeight="1" x14ac:dyDescent="0.2">
      <c r="A560" s="63">
        <v>548</v>
      </c>
      <c r="B560" s="6" t="s">
        <v>932</v>
      </c>
      <c r="C560" s="64" t="s">
        <v>929</v>
      </c>
      <c r="D560" s="64"/>
      <c r="E560" s="107">
        <v>1</v>
      </c>
      <c r="F560" s="107">
        <v>1</v>
      </c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>
        <v>1</v>
      </c>
      <c r="U560" s="107"/>
      <c r="V560" s="107"/>
      <c r="W560" s="107"/>
      <c r="X560" s="107">
        <v>1</v>
      </c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>
        <v>1</v>
      </c>
      <c r="AT560" s="107"/>
      <c r="AU560" s="105"/>
      <c r="AV560" s="105"/>
    </row>
    <row r="561" spans="1:48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4</v>
      </c>
      <c r="F592" s="105">
        <f t="shared" si="12"/>
        <v>4</v>
      </c>
      <c r="G592" s="105">
        <f t="shared" si="12"/>
        <v>0</v>
      </c>
      <c r="H592" s="105">
        <f t="shared" si="12"/>
        <v>0</v>
      </c>
      <c r="I592" s="105">
        <f t="shared" si="12"/>
        <v>0</v>
      </c>
      <c r="J592" s="105">
        <f t="shared" si="12"/>
        <v>0</v>
      </c>
      <c r="K592" s="105">
        <f t="shared" si="12"/>
        <v>0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0</v>
      </c>
      <c r="S592" s="105">
        <f t="shared" si="12"/>
        <v>0</v>
      </c>
      <c r="T592" s="105">
        <f t="shared" si="12"/>
        <v>2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1</v>
      </c>
      <c r="Y592" s="105">
        <f t="shared" si="12"/>
        <v>1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0</v>
      </c>
      <c r="AI592" s="105">
        <f t="shared" si="12"/>
        <v>0</v>
      </c>
      <c r="AJ592" s="105">
        <f t="shared" si="12"/>
        <v>0</v>
      </c>
      <c r="AK592" s="105">
        <f t="shared" si="12"/>
        <v>2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1</v>
      </c>
      <c r="AR592" s="105">
        <f t="shared" si="12"/>
        <v>3</v>
      </c>
      <c r="AS592" s="105">
        <f t="shared" si="12"/>
        <v>0</v>
      </c>
      <c r="AT592" s="105">
        <f t="shared" si="12"/>
        <v>1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4</v>
      </c>
      <c r="F593" s="105">
        <f t="shared" si="13"/>
        <v>4</v>
      </c>
      <c r="G593" s="105">
        <f t="shared" si="13"/>
        <v>0</v>
      </c>
      <c r="H593" s="105">
        <f t="shared" si="13"/>
        <v>0</v>
      </c>
      <c r="I593" s="105">
        <f t="shared" si="13"/>
        <v>0</v>
      </c>
      <c r="J593" s="105">
        <f t="shared" si="13"/>
        <v>0</v>
      </c>
      <c r="K593" s="105">
        <f t="shared" si="13"/>
        <v>0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0</v>
      </c>
      <c r="S593" s="105">
        <f t="shared" si="13"/>
        <v>0</v>
      </c>
      <c r="T593" s="105">
        <f t="shared" si="13"/>
        <v>2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1</v>
      </c>
      <c r="Y593" s="105">
        <f t="shared" si="13"/>
        <v>1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0</v>
      </c>
      <c r="AI593" s="105">
        <f t="shared" si="13"/>
        <v>0</v>
      </c>
      <c r="AJ593" s="105">
        <f t="shared" si="13"/>
        <v>0</v>
      </c>
      <c r="AK593" s="105">
        <f t="shared" si="13"/>
        <v>2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1</v>
      </c>
      <c r="AR593" s="105">
        <f t="shared" si="13"/>
        <v>3</v>
      </c>
      <c r="AS593" s="105">
        <f t="shared" si="13"/>
        <v>0</v>
      </c>
      <c r="AT593" s="105">
        <f t="shared" si="13"/>
        <v>1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customHeight="1" x14ac:dyDescent="0.2">
      <c r="A595" s="63">
        <v>583</v>
      </c>
      <c r="B595" s="6" t="s">
        <v>977</v>
      </c>
      <c r="C595" s="64" t="s">
        <v>976</v>
      </c>
      <c r="D595" s="64"/>
      <c r="E595" s="107">
        <v>1</v>
      </c>
      <c r="F595" s="107">
        <v>1</v>
      </c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>
        <v>1</v>
      </c>
      <c r="U595" s="107"/>
      <c r="V595" s="107"/>
      <c r="W595" s="107"/>
      <c r="X595" s="107">
        <v>1</v>
      </c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>
        <v>1</v>
      </c>
      <c r="AS595" s="107"/>
      <c r="AT595" s="107"/>
      <c r="AU595" s="105"/>
      <c r="AV595" s="105"/>
    </row>
    <row r="596" spans="1:48" s="104" customFormat="1" ht="37.5" customHeight="1" x14ac:dyDescent="0.2">
      <c r="A596" s="63">
        <v>584</v>
      </c>
      <c r="B596" s="6" t="s">
        <v>978</v>
      </c>
      <c r="C596" s="64" t="s">
        <v>976</v>
      </c>
      <c r="D596" s="64"/>
      <c r="E596" s="107">
        <v>1</v>
      </c>
      <c r="F596" s="107">
        <v>1</v>
      </c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>
        <v>1</v>
      </c>
      <c r="U596" s="107"/>
      <c r="V596" s="107"/>
      <c r="W596" s="107"/>
      <c r="X596" s="107"/>
      <c r="Y596" s="107">
        <v>1</v>
      </c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>
        <v>1</v>
      </c>
      <c r="AR596" s="107">
        <v>1</v>
      </c>
      <c r="AS596" s="107"/>
      <c r="AT596" s="107"/>
      <c r="AU596" s="105"/>
      <c r="AV596" s="105"/>
    </row>
    <row r="597" spans="1:48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customHeight="1" x14ac:dyDescent="0.2">
      <c r="A601" s="63">
        <v>589</v>
      </c>
      <c r="B601" s="6" t="s">
        <v>985</v>
      </c>
      <c r="C601" s="64" t="s">
        <v>983</v>
      </c>
      <c r="D601" s="64"/>
      <c r="E601" s="107">
        <v>1</v>
      </c>
      <c r="F601" s="107">
        <v>1</v>
      </c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>
        <v>1</v>
      </c>
      <c r="AL601" s="107"/>
      <c r="AM601" s="107"/>
      <c r="AN601" s="107"/>
      <c r="AO601" s="107"/>
      <c r="AP601" s="107"/>
      <c r="AQ601" s="107"/>
      <c r="AR601" s="107">
        <v>1</v>
      </c>
      <c r="AS601" s="107"/>
      <c r="AT601" s="107">
        <v>1</v>
      </c>
      <c r="AU601" s="105"/>
      <c r="AV601" s="105"/>
    </row>
    <row r="602" spans="1:48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hidden="1" customHeight="1" x14ac:dyDescent="0.2">
      <c r="A605" s="63">
        <v>593</v>
      </c>
      <c r="B605" s="6" t="s">
        <v>990</v>
      </c>
      <c r="C605" s="64" t="s">
        <v>991</v>
      </c>
      <c r="D605" s="64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s="104" customFormat="1" ht="45.4" hidden="1" customHeight="1" x14ac:dyDescent="0.2">
      <c r="A606" s="63">
        <v>594</v>
      </c>
      <c r="B606" s="6" t="s">
        <v>992</v>
      </c>
      <c r="C606" s="64" t="s">
        <v>991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</row>
    <row r="607" spans="1:48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1</v>
      </c>
      <c r="F608" s="107">
        <v>1</v>
      </c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>
        <v>1</v>
      </c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6</v>
      </c>
      <c r="F657" s="105">
        <f t="shared" si="14"/>
        <v>6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3</v>
      </c>
      <c r="U657" s="105">
        <f t="shared" si="14"/>
        <v>0</v>
      </c>
      <c r="V657" s="105">
        <f t="shared" si="14"/>
        <v>0</v>
      </c>
      <c r="W657" s="105">
        <f t="shared" si="14"/>
        <v>1</v>
      </c>
      <c r="X657" s="105">
        <f t="shared" si="14"/>
        <v>2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3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1</v>
      </c>
      <c r="AS657" s="105">
        <f t="shared" si="14"/>
        <v>0</v>
      </c>
      <c r="AT657" s="105">
        <f t="shared" si="14"/>
        <v>1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customHeight="1" x14ac:dyDescent="0.2">
      <c r="A664" s="63">
        <v>652</v>
      </c>
      <c r="B664" s="6" t="s">
        <v>1072</v>
      </c>
      <c r="C664" s="64" t="s">
        <v>1073</v>
      </c>
      <c r="D664" s="64"/>
      <c r="E664" s="107">
        <v>1</v>
      </c>
      <c r="F664" s="107">
        <v>1</v>
      </c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>
        <v>1</v>
      </c>
      <c r="U664" s="107"/>
      <c r="V664" s="107"/>
      <c r="W664" s="107">
        <v>1</v>
      </c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>
        <v>1</v>
      </c>
      <c r="AS664" s="107"/>
      <c r="AT664" s="107"/>
      <c r="AU664" s="105"/>
      <c r="AV664" s="105"/>
    </row>
    <row r="665" spans="1:48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customHeight="1" x14ac:dyDescent="0.2">
      <c r="A666" s="63">
        <v>654</v>
      </c>
      <c r="B666" s="6" t="s">
        <v>1075</v>
      </c>
      <c r="C666" s="64" t="s">
        <v>1073</v>
      </c>
      <c r="D666" s="64"/>
      <c r="E666" s="107">
        <v>2</v>
      </c>
      <c r="F666" s="107">
        <v>2</v>
      </c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>
        <v>2</v>
      </c>
      <c r="U666" s="107"/>
      <c r="V666" s="107"/>
      <c r="W666" s="107"/>
      <c r="X666" s="107">
        <v>2</v>
      </c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customHeight="1" x14ac:dyDescent="0.2">
      <c r="A670" s="63">
        <v>658</v>
      </c>
      <c r="B670" s="6" t="s">
        <v>2428</v>
      </c>
      <c r="C670" s="64" t="s">
        <v>2429</v>
      </c>
      <c r="D670" s="64"/>
      <c r="E670" s="107">
        <v>3</v>
      </c>
      <c r="F670" s="107">
        <v>3</v>
      </c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>
        <v>3</v>
      </c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>
        <v>1</v>
      </c>
      <c r="AU670" s="105"/>
      <c r="AV670" s="105"/>
    </row>
    <row r="671" spans="1:48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3</v>
      </c>
      <c r="F681" s="145">
        <f t="shared" si="15"/>
        <v>2</v>
      </c>
      <c r="G681" s="145">
        <f t="shared" si="15"/>
        <v>0</v>
      </c>
      <c r="H681" s="145">
        <f t="shared" si="15"/>
        <v>0</v>
      </c>
      <c r="I681" s="145">
        <f t="shared" si="15"/>
        <v>1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1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2</v>
      </c>
      <c r="AI681" s="145">
        <f t="shared" si="15"/>
        <v>0</v>
      </c>
      <c r="AJ681" s="145">
        <f t="shared" si="15"/>
        <v>0</v>
      </c>
      <c r="AK681" s="145">
        <f t="shared" si="15"/>
        <v>0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0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customHeight="1" x14ac:dyDescent="0.2">
      <c r="A739" s="63">
        <v>727</v>
      </c>
      <c r="B739" s="6" t="s">
        <v>1171</v>
      </c>
      <c r="C739" s="64" t="s">
        <v>1168</v>
      </c>
      <c r="D739" s="64"/>
      <c r="E739" s="107">
        <v>3</v>
      </c>
      <c r="F739" s="107">
        <v>2</v>
      </c>
      <c r="G739" s="107"/>
      <c r="H739" s="107"/>
      <c r="I739" s="107">
        <v>1</v>
      </c>
      <c r="J739" s="107"/>
      <c r="K739" s="107"/>
      <c r="L739" s="107"/>
      <c r="M739" s="107"/>
      <c r="N739" s="107"/>
      <c r="O739" s="107"/>
      <c r="P739" s="107"/>
      <c r="Q739" s="107"/>
      <c r="R739" s="107">
        <v>1</v>
      </c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>
        <v>2</v>
      </c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1</v>
      </c>
      <c r="F760" s="105">
        <f t="shared" si="17"/>
        <v>1</v>
      </c>
      <c r="G760" s="105">
        <f t="shared" si="17"/>
        <v>0</v>
      </c>
      <c r="H760" s="105">
        <f t="shared" si="17"/>
        <v>0</v>
      </c>
      <c r="I760" s="105">
        <f t="shared" si="17"/>
        <v>0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1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1</v>
      </c>
      <c r="F802" s="107">
        <v>1</v>
      </c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>
        <v>1</v>
      </c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0</v>
      </c>
      <c r="F818" s="145">
        <f t="shared" si="18"/>
        <v>0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0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0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hidden="1" customHeight="1" x14ac:dyDescent="0.2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</row>
    <row r="860" spans="1:48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101</v>
      </c>
      <c r="F1628" s="136">
        <f t="shared" si="21"/>
        <v>92</v>
      </c>
      <c r="G1628" s="136">
        <f t="shared" si="21"/>
        <v>1</v>
      </c>
      <c r="H1628" s="136">
        <f t="shared" si="21"/>
        <v>0</v>
      </c>
      <c r="I1628" s="136">
        <f t="shared" si="21"/>
        <v>8</v>
      </c>
      <c r="J1628" s="136">
        <f t="shared" si="21"/>
        <v>0</v>
      </c>
      <c r="K1628" s="136">
        <f t="shared" si="21"/>
        <v>1</v>
      </c>
      <c r="L1628" s="136">
        <f t="shared" si="21"/>
        <v>1</v>
      </c>
      <c r="M1628" s="136">
        <f t="shared" si="21"/>
        <v>4</v>
      </c>
      <c r="N1628" s="136">
        <f t="shared" si="21"/>
        <v>0</v>
      </c>
      <c r="O1628" s="136">
        <f t="shared" si="21"/>
        <v>0</v>
      </c>
      <c r="P1628" s="136">
        <f t="shared" si="21"/>
        <v>0</v>
      </c>
      <c r="Q1628" s="136">
        <f t="shared" si="21"/>
        <v>1</v>
      </c>
      <c r="R1628" s="136">
        <f t="shared" si="21"/>
        <v>1</v>
      </c>
      <c r="S1628" s="136">
        <f t="shared" si="21"/>
        <v>0</v>
      </c>
      <c r="T1628" s="136">
        <f t="shared" si="21"/>
        <v>28</v>
      </c>
      <c r="U1628" s="136">
        <f t="shared" si="21"/>
        <v>1</v>
      </c>
      <c r="V1628" s="136">
        <f t="shared" si="21"/>
        <v>3</v>
      </c>
      <c r="W1628" s="136">
        <f t="shared" si="21"/>
        <v>4</v>
      </c>
      <c r="X1628" s="136">
        <f t="shared" si="21"/>
        <v>16</v>
      </c>
      <c r="Y1628" s="136">
        <f t="shared" si="21"/>
        <v>4</v>
      </c>
      <c r="Z1628" s="136">
        <f t="shared" si="21"/>
        <v>0</v>
      </c>
      <c r="AA1628" s="136">
        <f t="shared" si="21"/>
        <v>0</v>
      </c>
      <c r="AB1628" s="136">
        <f t="shared" si="21"/>
        <v>3</v>
      </c>
      <c r="AC1628" s="136">
        <f t="shared" si="21"/>
        <v>0</v>
      </c>
      <c r="AD1628" s="136">
        <f t="shared" si="21"/>
        <v>0</v>
      </c>
      <c r="AE1628" s="136">
        <f t="shared" si="21"/>
        <v>0</v>
      </c>
      <c r="AF1628" s="136">
        <f t="shared" si="21"/>
        <v>0</v>
      </c>
      <c r="AG1628" s="136">
        <f t="shared" si="21"/>
        <v>1</v>
      </c>
      <c r="AH1628" s="136">
        <f t="shared" si="21"/>
        <v>26</v>
      </c>
      <c r="AI1628" s="136">
        <f t="shared" si="21"/>
        <v>0</v>
      </c>
      <c r="AJ1628" s="136">
        <f t="shared" si="21"/>
        <v>0</v>
      </c>
      <c r="AK1628" s="136">
        <f t="shared" si="21"/>
        <v>34</v>
      </c>
      <c r="AL1628" s="136">
        <f t="shared" si="21"/>
        <v>0</v>
      </c>
      <c r="AM1628" s="136">
        <f t="shared" si="21"/>
        <v>0</v>
      </c>
      <c r="AN1628" s="136">
        <f t="shared" si="21"/>
        <v>0</v>
      </c>
      <c r="AO1628" s="136">
        <f t="shared" si="21"/>
        <v>1</v>
      </c>
      <c r="AP1628" s="136">
        <f t="shared" si="21"/>
        <v>3</v>
      </c>
      <c r="AQ1628" s="136">
        <f t="shared" si="21"/>
        <v>3</v>
      </c>
      <c r="AR1628" s="136">
        <f t="shared" si="21"/>
        <v>12</v>
      </c>
      <c r="AS1628" s="136">
        <f t="shared" si="21"/>
        <v>8</v>
      </c>
      <c r="AT1628" s="136">
        <f t="shared" si="21"/>
        <v>2</v>
      </c>
      <c r="AU1628" s="136">
        <f t="shared" si="21"/>
        <v>0</v>
      </c>
      <c r="AV1628" s="136">
        <f t="shared" si="21"/>
        <v>0</v>
      </c>
    </row>
    <row r="1629" spans="1:48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37</v>
      </c>
      <c r="F1629" s="107">
        <v>32</v>
      </c>
      <c r="G1629" s="107"/>
      <c r="H1629" s="107"/>
      <c r="I1629" s="107">
        <v>5</v>
      </c>
      <c r="J1629" s="107"/>
      <c r="K1629" s="107">
        <v>1</v>
      </c>
      <c r="L1629" s="107">
        <v>1</v>
      </c>
      <c r="M1629" s="107">
        <v>2</v>
      </c>
      <c r="N1629" s="107"/>
      <c r="O1629" s="107"/>
      <c r="P1629" s="107"/>
      <c r="Q1629" s="107"/>
      <c r="R1629" s="107">
        <v>1</v>
      </c>
      <c r="S1629" s="107"/>
      <c r="T1629" s="107"/>
      <c r="U1629" s="107"/>
      <c r="V1629" s="107"/>
      <c r="W1629" s="107"/>
      <c r="X1629" s="107"/>
      <c r="Y1629" s="107"/>
      <c r="Z1629" s="107"/>
      <c r="AA1629" s="107"/>
      <c r="AB1629" s="107">
        <v>1</v>
      </c>
      <c r="AC1629" s="107"/>
      <c r="AD1629" s="107"/>
      <c r="AE1629" s="107"/>
      <c r="AF1629" s="107"/>
      <c r="AG1629" s="107">
        <v>1</v>
      </c>
      <c r="AH1629" s="107">
        <v>21</v>
      </c>
      <c r="AI1629" s="107"/>
      <c r="AJ1629" s="107"/>
      <c r="AK1629" s="107">
        <v>9</v>
      </c>
      <c r="AL1629" s="107"/>
      <c r="AM1629" s="107"/>
      <c r="AN1629" s="107"/>
      <c r="AO1629" s="107"/>
      <c r="AP1629" s="107"/>
      <c r="AQ1629" s="107"/>
      <c r="AR1629" s="107"/>
      <c r="AS1629" s="107"/>
      <c r="AT1629" s="107"/>
      <c r="AU1629" s="105"/>
      <c r="AV1629" s="105"/>
    </row>
    <row r="1630" spans="1:48" ht="33.950000000000003" customHeight="1" x14ac:dyDescent="0.2">
      <c r="A1630" s="63">
        <v>1618</v>
      </c>
      <c r="B1630" s="223"/>
      <c r="C1630" s="77" t="s">
        <v>185</v>
      </c>
      <c r="D1630" s="66" t="s">
        <v>2471</v>
      </c>
      <c r="E1630" s="138">
        <v>24</v>
      </c>
      <c r="F1630" s="107">
        <v>22</v>
      </c>
      <c r="G1630" s="107"/>
      <c r="H1630" s="107"/>
      <c r="I1630" s="107">
        <v>2</v>
      </c>
      <c r="J1630" s="107"/>
      <c r="K1630" s="107"/>
      <c r="L1630" s="107"/>
      <c r="M1630" s="107">
        <v>2</v>
      </c>
      <c r="N1630" s="107"/>
      <c r="O1630" s="107"/>
      <c r="P1630" s="107"/>
      <c r="Q1630" s="107"/>
      <c r="R1630" s="107"/>
      <c r="S1630" s="107"/>
      <c r="T1630" s="107">
        <v>8</v>
      </c>
      <c r="U1630" s="107">
        <v>1</v>
      </c>
      <c r="V1630" s="107">
        <v>3</v>
      </c>
      <c r="W1630" s="107">
        <v>2</v>
      </c>
      <c r="X1630" s="107">
        <v>2</v>
      </c>
      <c r="Y1630" s="107"/>
      <c r="Z1630" s="107"/>
      <c r="AA1630" s="107"/>
      <c r="AB1630" s="107">
        <v>2</v>
      </c>
      <c r="AC1630" s="107"/>
      <c r="AD1630" s="107"/>
      <c r="AE1630" s="107"/>
      <c r="AF1630" s="107"/>
      <c r="AG1630" s="107"/>
      <c r="AH1630" s="107">
        <v>5</v>
      </c>
      <c r="AI1630" s="107"/>
      <c r="AJ1630" s="107"/>
      <c r="AK1630" s="107">
        <v>7</v>
      </c>
      <c r="AL1630" s="107"/>
      <c r="AM1630" s="107"/>
      <c r="AN1630" s="107"/>
      <c r="AO1630" s="107">
        <v>1</v>
      </c>
      <c r="AP1630" s="107"/>
      <c r="AQ1630" s="107"/>
      <c r="AR1630" s="107">
        <v>4</v>
      </c>
      <c r="AS1630" s="107">
        <v>2</v>
      </c>
      <c r="AT1630" s="107">
        <v>1</v>
      </c>
      <c r="AU1630" s="105"/>
      <c r="AV1630" s="105"/>
    </row>
    <row r="1631" spans="1:48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2471</v>
      </c>
      <c r="E1631" s="139">
        <v>37</v>
      </c>
      <c r="F1631" s="107">
        <v>35</v>
      </c>
      <c r="G1631" s="107">
        <v>1</v>
      </c>
      <c r="H1631" s="107"/>
      <c r="I1631" s="107">
        <v>1</v>
      </c>
      <c r="J1631" s="107"/>
      <c r="K1631" s="107"/>
      <c r="L1631" s="107"/>
      <c r="M1631" s="107"/>
      <c r="N1631" s="107"/>
      <c r="O1631" s="107"/>
      <c r="P1631" s="107"/>
      <c r="Q1631" s="107">
        <v>1</v>
      </c>
      <c r="R1631" s="107"/>
      <c r="S1631" s="107"/>
      <c r="T1631" s="107">
        <v>18</v>
      </c>
      <c r="U1631" s="107"/>
      <c r="V1631" s="107"/>
      <c r="W1631" s="107">
        <v>2</v>
      </c>
      <c r="X1631" s="107">
        <v>14</v>
      </c>
      <c r="Y1631" s="107">
        <v>2</v>
      </c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17</v>
      </c>
      <c r="AL1631" s="107"/>
      <c r="AM1631" s="107"/>
      <c r="AN1631" s="107"/>
      <c r="AO1631" s="107"/>
      <c r="AP1631" s="107">
        <v>3</v>
      </c>
      <c r="AQ1631" s="107">
        <v>2</v>
      </c>
      <c r="AR1631" s="107">
        <v>5</v>
      </c>
      <c r="AS1631" s="107">
        <v>6</v>
      </c>
      <c r="AT1631" s="107"/>
      <c r="AU1631" s="105"/>
      <c r="AV1631" s="105"/>
    </row>
    <row r="1632" spans="1:48" s="104" customFormat="1" ht="25.7" customHeight="1" x14ac:dyDescent="0.2">
      <c r="A1632" s="63">
        <v>1620</v>
      </c>
      <c r="B1632" s="223"/>
      <c r="C1632" s="77" t="s">
        <v>179</v>
      </c>
      <c r="D1632" s="66" t="s">
        <v>2471</v>
      </c>
      <c r="E1632" s="138">
        <v>3</v>
      </c>
      <c r="F1632" s="107">
        <v>3</v>
      </c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>
        <v>2</v>
      </c>
      <c r="U1632" s="107"/>
      <c r="V1632" s="107"/>
      <c r="W1632" s="107"/>
      <c r="X1632" s="107"/>
      <c r="Y1632" s="107">
        <v>2</v>
      </c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>
        <v>1</v>
      </c>
      <c r="AL1632" s="107"/>
      <c r="AM1632" s="107"/>
      <c r="AN1632" s="107"/>
      <c r="AO1632" s="107"/>
      <c r="AP1632" s="107"/>
      <c r="AQ1632" s="107">
        <v>1</v>
      </c>
      <c r="AR1632" s="107">
        <v>3</v>
      </c>
      <c r="AS1632" s="107"/>
      <c r="AT1632" s="107">
        <v>1</v>
      </c>
      <c r="AU1632" s="105"/>
      <c r="AV1632" s="105"/>
    </row>
    <row r="1633" spans="1:48" s="106" customFormat="1" ht="25.7" customHeight="1" x14ac:dyDescent="0.2">
      <c r="A1633" s="63">
        <v>1621</v>
      </c>
      <c r="B1633" s="223"/>
      <c r="C1633" s="132" t="s">
        <v>200</v>
      </c>
      <c r="D1633" s="67" t="s">
        <v>2471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 x14ac:dyDescent="0.2">
      <c r="A1634" s="63">
        <v>1622</v>
      </c>
      <c r="B1634" s="223"/>
      <c r="C1634" s="78" t="s">
        <v>183</v>
      </c>
      <c r="D1634" s="67" t="s">
        <v>2471</v>
      </c>
      <c r="E1634" s="138">
        <v>17</v>
      </c>
      <c r="F1634" s="107">
        <v>14</v>
      </c>
      <c r="G1634" s="107"/>
      <c r="H1634" s="107"/>
      <c r="I1634" s="107">
        <v>3</v>
      </c>
      <c r="J1634" s="107"/>
      <c r="K1634" s="107">
        <v>1</v>
      </c>
      <c r="L1634" s="107"/>
      <c r="M1634" s="107">
        <v>1</v>
      </c>
      <c r="N1634" s="107"/>
      <c r="O1634" s="107"/>
      <c r="P1634" s="107"/>
      <c r="Q1634" s="107"/>
      <c r="R1634" s="107">
        <v>1</v>
      </c>
      <c r="S1634" s="107"/>
      <c r="T1634" s="107">
        <v>2</v>
      </c>
      <c r="U1634" s="107"/>
      <c r="V1634" s="107"/>
      <c r="W1634" s="107"/>
      <c r="X1634" s="107">
        <v>2</v>
      </c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>
        <v>8</v>
      </c>
      <c r="AI1634" s="107"/>
      <c r="AJ1634" s="107"/>
      <c r="AK1634" s="107">
        <v>4</v>
      </c>
      <c r="AL1634" s="107"/>
      <c r="AM1634" s="107"/>
      <c r="AN1634" s="107"/>
      <c r="AO1634" s="107"/>
      <c r="AP1634" s="107"/>
      <c r="AQ1634" s="107"/>
      <c r="AR1634" s="107">
        <v>1</v>
      </c>
      <c r="AS1634" s="107"/>
      <c r="AT1634" s="107"/>
      <c r="AU1634" s="105"/>
      <c r="AV1634" s="105"/>
    </row>
    <row r="1635" spans="1:48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10</v>
      </c>
      <c r="F1635" s="107">
        <v>5</v>
      </c>
      <c r="G1635" s="107"/>
      <c r="H1635" s="107"/>
      <c r="I1635" s="107">
        <v>5</v>
      </c>
      <c r="J1635" s="107"/>
      <c r="K1635" s="107">
        <v>1</v>
      </c>
      <c r="L1635" s="107"/>
      <c r="M1635" s="107">
        <v>4</v>
      </c>
      <c r="N1635" s="107"/>
      <c r="O1635" s="107"/>
      <c r="P1635" s="107"/>
      <c r="Q1635" s="107"/>
      <c r="R1635" s="107"/>
      <c r="S1635" s="107"/>
      <c r="T1635" s="107">
        <v>1</v>
      </c>
      <c r="U1635" s="107"/>
      <c r="V1635" s="107"/>
      <c r="W1635" s="107"/>
      <c r="X1635" s="107">
        <v>1</v>
      </c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>
        <v>4</v>
      </c>
      <c r="AL1635" s="107"/>
      <c r="AM1635" s="107"/>
      <c r="AN1635" s="107"/>
      <c r="AO1635" s="107"/>
      <c r="AP1635" s="107"/>
      <c r="AQ1635" s="107"/>
      <c r="AR1635" s="107">
        <v>2</v>
      </c>
      <c r="AS1635" s="107"/>
      <c r="AT1635" s="107">
        <v>1</v>
      </c>
      <c r="AU1635" s="105"/>
      <c r="AV1635" s="105"/>
    </row>
    <row r="1636" spans="1:48" s="104" customFormat="1" ht="25.7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 x14ac:dyDescent="0.2">
      <c r="A1638" s="63">
        <v>1626</v>
      </c>
      <c r="B1638" s="223"/>
      <c r="C1638" s="78" t="s">
        <v>181</v>
      </c>
      <c r="D1638" s="133"/>
      <c r="E1638" s="138">
        <v>5</v>
      </c>
      <c r="F1638" s="107">
        <v>5</v>
      </c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>
        <v>1</v>
      </c>
      <c r="U1638" s="107"/>
      <c r="V1638" s="107"/>
      <c r="W1638" s="107"/>
      <c r="X1638" s="107">
        <v>1</v>
      </c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>
        <v>4</v>
      </c>
      <c r="AL1638" s="107"/>
      <c r="AM1638" s="107"/>
      <c r="AN1638" s="107"/>
      <c r="AO1638" s="107"/>
      <c r="AP1638" s="107"/>
      <c r="AQ1638" s="107">
        <v>1</v>
      </c>
      <c r="AR1638" s="107">
        <v>4</v>
      </c>
      <c r="AS1638" s="107"/>
      <c r="AT1638" s="107">
        <v>1</v>
      </c>
      <c r="AU1638" s="105"/>
      <c r="AV1638" s="105"/>
    </row>
    <row r="1639" spans="1:48" s="104" customFormat="1" ht="12.95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 x14ac:dyDescent="0.2"/>
    <row r="1641" spans="1:48" ht="12.95" customHeight="1" x14ac:dyDescent="0.25">
      <c r="AL1641" s="209" t="s">
        <v>2403</v>
      </c>
      <c r="AM1641" s="209"/>
      <c r="AN1641" s="46" t="s">
        <v>2471</v>
      </c>
      <c r="AO1641" s="46" t="s">
        <v>2471</v>
      </c>
      <c r="AP1641" s="46" t="s">
        <v>2471</v>
      </c>
      <c r="AQ1641" s="79" t="s">
        <v>2471</v>
      </c>
      <c r="AS1641" s="204" t="s">
        <v>2472</v>
      </c>
      <c r="AT1641" s="204"/>
      <c r="AU1641" s="204"/>
      <c r="AV1641" s="204"/>
    </row>
    <row r="1642" spans="1:48" ht="19.5" customHeight="1" x14ac:dyDescent="0.2">
      <c r="AL1642" s="39" t="s">
        <v>2471</v>
      </c>
      <c r="AM1642" s="39" t="s">
        <v>2471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 x14ac:dyDescent="0.2">
      <c r="AL1643" s="39" t="s">
        <v>137</v>
      </c>
      <c r="AM1643" s="40" t="s">
        <v>2471</v>
      </c>
      <c r="AN1643" s="201"/>
      <c r="AO1643" s="201"/>
      <c r="AP1643" s="201"/>
      <c r="AQ1643" s="201"/>
      <c r="AR1643" s="38" t="s">
        <v>2471</v>
      </c>
      <c r="AS1643" s="205" t="s">
        <v>2473</v>
      </c>
      <c r="AT1643" s="205"/>
      <c r="AU1643" s="205"/>
      <c r="AV1643" s="205"/>
    </row>
    <row r="1644" spans="1:48" ht="28.5" customHeight="1" x14ac:dyDescent="0.2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 x14ac:dyDescent="0.2">
      <c r="AM1645" s="41" t="s">
        <v>2471</v>
      </c>
      <c r="AN1645" s="41" t="s">
        <v>2471</v>
      </c>
      <c r="AO1645" s="42" t="s">
        <v>2471</v>
      </c>
      <c r="AP1645" s="42" t="s">
        <v>2471</v>
      </c>
      <c r="AQ1645" s="42" t="s">
        <v>2471</v>
      </c>
      <c r="AR1645" s="42" t="s">
        <v>2471</v>
      </c>
      <c r="AS1645" s="42" t="s">
        <v>2471</v>
      </c>
      <c r="AT1645" s="43" t="s">
        <v>2471</v>
      </c>
      <c r="AU1645" s="43" t="s">
        <v>2471</v>
      </c>
      <c r="AV1645" s="42" t="s">
        <v>2471</v>
      </c>
    </row>
    <row r="1646" spans="1:48" ht="15.75" customHeight="1" x14ac:dyDescent="0.2">
      <c r="AL1646" s="41" t="s">
        <v>135</v>
      </c>
      <c r="AN1646" s="198" t="s">
        <v>2474</v>
      </c>
      <c r="AO1646" s="198"/>
      <c r="AP1646" s="198"/>
      <c r="AQ1646" s="198"/>
      <c r="AS1646" s="47" t="s">
        <v>2471</v>
      </c>
      <c r="AT1646" s="47" t="s">
        <v>2471</v>
      </c>
      <c r="AU1646" s="47" t="s">
        <v>2471</v>
      </c>
      <c r="AV1646" s="129"/>
    </row>
    <row r="1647" spans="1:48" ht="12.95" customHeight="1" x14ac:dyDescent="0.2">
      <c r="AL1647" s="47" t="s">
        <v>136</v>
      </c>
      <c r="AN1647" s="37"/>
      <c r="AO1647" s="199" t="s">
        <v>2475</v>
      </c>
      <c r="AP1647" s="199"/>
      <c r="AQ1647" s="199"/>
      <c r="AR1647" s="199"/>
      <c r="AS1647" s="199"/>
      <c r="AT1647" s="37"/>
      <c r="AU1647" s="37"/>
      <c r="AV1647" s="130"/>
    </row>
    <row r="1648" spans="1:48" ht="15.75" customHeight="1" x14ac:dyDescent="0.2">
      <c r="AL1648" s="41" t="s">
        <v>134</v>
      </c>
      <c r="AN1648" s="200" t="s">
        <v>2476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 x14ac:dyDescent="0.2">
      <c r="AL1649" s="135" t="s">
        <v>166</v>
      </c>
      <c r="AN1649" s="197" t="s">
        <v>2477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4" fitToWidth="3" pageOrder="overThenDown" orientation="landscape" horizontalDpi="4294967295" verticalDpi="4294967295" r:id="rId1"/>
  <headerFooter>
    <oddFooter>&amp;C&amp;LD0B4FA5A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 x14ac:dyDescent="0.2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 x14ac:dyDescent="0.3">
      <c r="B5" s="179"/>
      <c r="C5" s="179"/>
      <c r="D5" s="179"/>
      <c r="E5" s="179"/>
      <c r="F5" s="179"/>
      <c r="G5" s="179"/>
      <c r="H5" s="50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 x14ac:dyDescent="0.2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 x14ac:dyDescent="0.2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 x14ac:dyDescent="0.2">
      <c r="A11" s="27"/>
      <c r="B11" s="180" t="s">
        <v>201</v>
      </c>
      <c r="C11" s="181"/>
      <c r="D11" s="182"/>
      <c r="E11" s="93" t="s">
        <v>1</v>
      </c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 x14ac:dyDescent="0.2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 x14ac:dyDescent="0.2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 x14ac:dyDescent="0.2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 x14ac:dyDescent="0.2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 x14ac:dyDescent="0.2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 x14ac:dyDescent="0.2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 x14ac:dyDescent="0.2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 x14ac:dyDescent="0.2">
      <c r="A28" s="30"/>
      <c r="B28" s="240" t="s">
        <v>2470</v>
      </c>
      <c r="C28" s="241"/>
      <c r="D28" s="241"/>
      <c r="E28" s="241"/>
      <c r="F28" s="241"/>
      <c r="G28" s="241"/>
      <c r="H28" s="242"/>
      <c r="I28" s="26"/>
    </row>
    <row r="29" spans="1:9" ht="9.75" customHeight="1" x14ac:dyDescent="0.2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&amp;C&amp;LD0B4FA5A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49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 x14ac:dyDescent="0.2">
      <c r="A4" s="80"/>
      <c r="B4" s="81" t="s">
        <v>2471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 x14ac:dyDescent="0.2">
      <c r="A5" s="83"/>
      <c r="B5" s="84" t="s">
        <v>2471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 x14ac:dyDescent="0.2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 x14ac:dyDescent="0.2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 x14ac:dyDescent="0.2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 x14ac:dyDescent="0.2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12</v>
      </c>
      <c r="F30" s="105">
        <f t="shared" si="3"/>
        <v>12</v>
      </c>
      <c r="G30" s="105">
        <f t="shared" si="3"/>
        <v>0</v>
      </c>
      <c r="H30" s="105">
        <f t="shared" si="3"/>
        <v>3</v>
      </c>
      <c r="I30" s="105">
        <f t="shared" si="3"/>
        <v>2</v>
      </c>
      <c r="J30" s="105">
        <f t="shared" si="3"/>
        <v>0</v>
      </c>
      <c r="K30" s="105">
        <f t="shared" si="3"/>
        <v>0</v>
      </c>
      <c r="L30" s="105">
        <f t="shared" si="3"/>
        <v>9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3</v>
      </c>
      <c r="Q30" s="105">
        <f t="shared" si="3"/>
        <v>4</v>
      </c>
      <c r="R30" s="105">
        <f t="shared" si="3"/>
        <v>2</v>
      </c>
      <c r="S30" s="105">
        <f t="shared" si="3"/>
        <v>3</v>
      </c>
      <c r="T30" s="105">
        <f t="shared" si="3"/>
        <v>0</v>
      </c>
      <c r="U30" s="105">
        <f t="shared" si="3"/>
        <v>2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1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0</v>
      </c>
      <c r="AG30" s="105">
        <f t="shared" si="3"/>
        <v>0</v>
      </c>
      <c r="AH30" s="105">
        <f t="shared" si="3"/>
        <v>0</v>
      </c>
      <c r="AI30" s="105">
        <f t="shared" si="3"/>
        <v>0</v>
      </c>
      <c r="AJ30" s="105">
        <f t="shared" si="3"/>
        <v>0</v>
      </c>
      <c r="AK30" s="105">
        <f t="shared" ref="AK30:BP30" si="4">SUM(AK31:AK95)</f>
        <v>9</v>
      </c>
      <c r="AL30" s="105">
        <f t="shared" si="4"/>
        <v>0</v>
      </c>
      <c r="AM30" s="105">
        <f t="shared" si="4"/>
        <v>0</v>
      </c>
      <c r="AN30" s="105">
        <f t="shared" si="4"/>
        <v>0</v>
      </c>
      <c r="AO30" s="105">
        <f t="shared" si="4"/>
        <v>1</v>
      </c>
      <c r="AP30" s="105">
        <f t="shared" si="4"/>
        <v>0</v>
      </c>
      <c r="AQ30" s="105">
        <f t="shared" si="4"/>
        <v>1</v>
      </c>
      <c r="AR30" s="105">
        <f t="shared" si="4"/>
        <v>10</v>
      </c>
      <c r="AS30" s="105">
        <f t="shared" si="4"/>
        <v>0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1</v>
      </c>
      <c r="AX30" s="105">
        <f t="shared" si="4"/>
        <v>2</v>
      </c>
      <c r="AY30" s="105">
        <f t="shared" si="4"/>
        <v>0</v>
      </c>
      <c r="AZ30" s="105">
        <f t="shared" si="4"/>
        <v>0</v>
      </c>
      <c r="BA30" s="105">
        <f t="shared" si="4"/>
        <v>0</v>
      </c>
      <c r="BB30" s="105">
        <f t="shared" si="4"/>
        <v>0</v>
      </c>
      <c r="BC30" s="105">
        <f t="shared" si="4"/>
        <v>0</v>
      </c>
      <c r="BD30" s="105">
        <f t="shared" si="4"/>
        <v>0</v>
      </c>
      <c r="BE30" s="105">
        <f t="shared" si="4"/>
        <v>0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0</v>
      </c>
      <c r="BJ30" s="105">
        <f t="shared" si="4"/>
        <v>0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0</v>
      </c>
      <c r="BS30" s="105">
        <f t="shared" si="5"/>
        <v>0</v>
      </c>
    </row>
    <row r="31" spans="1:71" s="104" customFormat="1" ht="12.95" customHeight="1" x14ac:dyDescent="0.2">
      <c r="A31" s="63">
        <v>19</v>
      </c>
      <c r="B31" s="6" t="s">
        <v>256</v>
      </c>
      <c r="C31" s="64" t="s">
        <v>257</v>
      </c>
      <c r="D31" s="64"/>
      <c r="E31" s="107">
        <v>1</v>
      </c>
      <c r="F31" s="107">
        <v>1</v>
      </c>
      <c r="G31" s="107"/>
      <c r="H31" s="107"/>
      <c r="I31" s="107"/>
      <c r="J31" s="107"/>
      <c r="K31" s="107"/>
      <c r="L31" s="107">
        <v>1</v>
      </c>
      <c r="M31" s="107"/>
      <c r="N31" s="107"/>
      <c r="O31" s="107"/>
      <c r="P31" s="107"/>
      <c r="Q31" s="107">
        <v>1</v>
      </c>
      <c r="R31" s="107"/>
      <c r="S31" s="107"/>
      <c r="T31" s="107"/>
      <c r="U31" s="107"/>
      <c r="V31" s="107"/>
      <c r="W31" s="107"/>
      <c r="X31" s="107"/>
      <c r="Y31" s="107"/>
      <c r="Z31" s="107">
        <v>1</v>
      </c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>
        <v>1</v>
      </c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customHeight="1" x14ac:dyDescent="0.2">
      <c r="A41" s="63">
        <v>29</v>
      </c>
      <c r="B41" s="6" t="s">
        <v>269</v>
      </c>
      <c r="C41" s="64" t="s">
        <v>270</v>
      </c>
      <c r="D41" s="64"/>
      <c r="E41" s="107">
        <v>3</v>
      </c>
      <c r="F41" s="107">
        <v>3</v>
      </c>
      <c r="G41" s="107"/>
      <c r="H41" s="107">
        <v>2</v>
      </c>
      <c r="I41" s="107"/>
      <c r="J41" s="107"/>
      <c r="K41" s="107"/>
      <c r="L41" s="107">
        <v>3</v>
      </c>
      <c r="M41" s="107"/>
      <c r="N41" s="107"/>
      <c r="O41" s="107"/>
      <c r="P41" s="107"/>
      <c r="Q41" s="107">
        <v>1</v>
      </c>
      <c r="R41" s="107"/>
      <c r="S41" s="107">
        <v>2</v>
      </c>
      <c r="T41" s="107"/>
      <c r="U41" s="107">
        <v>1</v>
      </c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2</v>
      </c>
      <c r="AL41" s="107"/>
      <c r="AM41" s="107"/>
      <c r="AN41" s="107"/>
      <c r="AO41" s="107">
        <v>1</v>
      </c>
      <c r="AP41" s="107"/>
      <c r="AQ41" s="107"/>
      <c r="AR41" s="107">
        <v>2</v>
      </c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1</v>
      </c>
      <c r="F43" s="107">
        <v>1</v>
      </c>
      <c r="G43" s="107"/>
      <c r="H43" s="107"/>
      <c r="I43" s="107">
        <v>1</v>
      </c>
      <c r="J43" s="107"/>
      <c r="K43" s="107"/>
      <c r="L43" s="107">
        <v>1</v>
      </c>
      <c r="M43" s="107"/>
      <c r="N43" s="107"/>
      <c r="O43" s="107"/>
      <c r="P43" s="107">
        <v>1</v>
      </c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>
        <v>1</v>
      </c>
      <c r="AL43" s="107"/>
      <c r="AM43" s="107"/>
      <c r="AN43" s="107"/>
      <c r="AO43" s="107"/>
      <c r="AP43" s="107"/>
      <c r="AQ43" s="107"/>
      <c r="AR43" s="107">
        <v>1</v>
      </c>
      <c r="AS43" s="107"/>
      <c r="AT43" s="107"/>
      <c r="AU43" s="105"/>
      <c r="AV43" s="105"/>
      <c r="AW43" s="105"/>
      <c r="AX43" s="105">
        <v>1</v>
      </c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5</v>
      </c>
      <c r="F47" s="107">
        <v>5</v>
      </c>
      <c r="G47" s="107"/>
      <c r="H47" s="107">
        <v>1</v>
      </c>
      <c r="I47" s="107">
        <v>1</v>
      </c>
      <c r="J47" s="107"/>
      <c r="K47" s="107"/>
      <c r="L47" s="107">
        <v>2</v>
      </c>
      <c r="M47" s="107"/>
      <c r="N47" s="107"/>
      <c r="O47" s="107"/>
      <c r="P47" s="107">
        <v>1</v>
      </c>
      <c r="Q47" s="107">
        <v>1</v>
      </c>
      <c r="R47" s="107">
        <v>2</v>
      </c>
      <c r="S47" s="107">
        <v>1</v>
      </c>
      <c r="T47" s="107"/>
      <c r="U47" s="107">
        <v>1</v>
      </c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>
        <v>4</v>
      </c>
      <c r="AL47" s="107"/>
      <c r="AM47" s="107"/>
      <c r="AN47" s="107"/>
      <c r="AO47" s="107"/>
      <c r="AP47" s="107"/>
      <c r="AQ47" s="107">
        <v>1</v>
      </c>
      <c r="AR47" s="107">
        <v>4</v>
      </c>
      <c r="AS47" s="107"/>
      <c r="AT47" s="107"/>
      <c r="AU47" s="105"/>
      <c r="AV47" s="105"/>
      <c r="AW47" s="105"/>
      <c r="AX47" s="105">
        <v>1</v>
      </c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2</v>
      </c>
      <c r="F48" s="107">
        <v>2</v>
      </c>
      <c r="G48" s="107"/>
      <c r="H48" s="107"/>
      <c r="I48" s="107"/>
      <c r="J48" s="107"/>
      <c r="K48" s="107"/>
      <c r="L48" s="107">
        <v>2</v>
      </c>
      <c r="M48" s="107"/>
      <c r="N48" s="107"/>
      <c r="O48" s="107"/>
      <c r="P48" s="107">
        <v>1</v>
      </c>
      <c r="Q48" s="107">
        <v>1</v>
      </c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>
        <v>2</v>
      </c>
      <c r="AL48" s="107"/>
      <c r="AM48" s="107"/>
      <c r="AN48" s="107"/>
      <c r="AO48" s="107"/>
      <c r="AP48" s="107"/>
      <c r="AQ48" s="107"/>
      <c r="AR48" s="107">
        <v>2</v>
      </c>
      <c r="AS48" s="107"/>
      <c r="AT48" s="107"/>
      <c r="AU48" s="105"/>
      <c r="AV48" s="105"/>
      <c r="AW48" s="105">
        <v>1</v>
      </c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hidden="1" customHeight="1" x14ac:dyDescent="0.2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0</v>
      </c>
      <c r="F118" s="105">
        <f t="shared" si="9"/>
        <v>0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0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0</v>
      </c>
      <c r="F137" s="105">
        <f t="shared" si="12"/>
        <v>0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0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0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0</v>
      </c>
      <c r="AS137" s="105">
        <f t="shared" si="13"/>
        <v>0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51</v>
      </c>
      <c r="F219" s="105">
        <f t="shared" si="15"/>
        <v>48</v>
      </c>
      <c r="G219" s="105">
        <f t="shared" si="15"/>
        <v>2</v>
      </c>
      <c r="H219" s="105">
        <f t="shared" si="15"/>
        <v>10</v>
      </c>
      <c r="I219" s="105">
        <f t="shared" si="15"/>
        <v>12</v>
      </c>
      <c r="J219" s="105">
        <f t="shared" si="15"/>
        <v>0</v>
      </c>
      <c r="K219" s="105">
        <f t="shared" si="15"/>
        <v>0</v>
      </c>
      <c r="L219" s="105">
        <f t="shared" si="15"/>
        <v>6</v>
      </c>
      <c r="M219" s="105">
        <f t="shared" si="15"/>
        <v>0</v>
      </c>
      <c r="N219" s="105">
        <f t="shared" si="15"/>
        <v>1</v>
      </c>
      <c r="O219" s="105">
        <f t="shared" si="15"/>
        <v>3</v>
      </c>
      <c r="P219" s="105">
        <f t="shared" si="15"/>
        <v>14</v>
      </c>
      <c r="Q219" s="105">
        <f t="shared" si="15"/>
        <v>6</v>
      </c>
      <c r="R219" s="105">
        <f t="shared" si="15"/>
        <v>23</v>
      </c>
      <c r="S219" s="105">
        <f t="shared" si="15"/>
        <v>3</v>
      </c>
      <c r="T219" s="105">
        <f t="shared" si="15"/>
        <v>1</v>
      </c>
      <c r="U219" s="105">
        <f t="shared" si="15"/>
        <v>2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1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0</v>
      </c>
      <c r="AF219" s="105">
        <f t="shared" si="15"/>
        <v>0</v>
      </c>
      <c r="AG219" s="105">
        <f t="shared" si="15"/>
        <v>0</v>
      </c>
      <c r="AH219" s="105">
        <f t="shared" si="15"/>
        <v>3</v>
      </c>
      <c r="AI219" s="105">
        <f t="shared" si="15"/>
        <v>1</v>
      </c>
      <c r="AJ219" s="105">
        <f t="shared" si="15"/>
        <v>0</v>
      </c>
      <c r="AK219" s="105">
        <f t="shared" ref="AK219:BP219" si="16">SUM(AK220:AK264)</f>
        <v>44</v>
      </c>
      <c r="AL219" s="105">
        <f t="shared" si="16"/>
        <v>9</v>
      </c>
      <c r="AM219" s="105">
        <f t="shared" si="16"/>
        <v>0</v>
      </c>
      <c r="AN219" s="105">
        <f t="shared" si="16"/>
        <v>0</v>
      </c>
      <c r="AO219" s="105">
        <f t="shared" si="16"/>
        <v>1</v>
      </c>
      <c r="AP219" s="105">
        <f t="shared" si="16"/>
        <v>0</v>
      </c>
      <c r="AQ219" s="105">
        <f t="shared" si="16"/>
        <v>6</v>
      </c>
      <c r="AR219" s="105">
        <f t="shared" si="16"/>
        <v>19</v>
      </c>
      <c r="AS219" s="105">
        <f t="shared" si="16"/>
        <v>22</v>
      </c>
      <c r="AT219" s="105">
        <f t="shared" si="16"/>
        <v>2</v>
      </c>
      <c r="AU219" s="105">
        <f t="shared" si="16"/>
        <v>1</v>
      </c>
      <c r="AV219" s="105">
        <f t="shared" si="16"/>
        <v>0</v>
      </c>
      <c r="AW219" s="105">
        <f t="shared" si="16"/>
        <v>8</v>
      </c>
      <c r="AX219" s="105">
        <f t="shared" si="16"/>
        <v>1</v>
      </c>
      <c r="AY219" s="105">
        <f t="shared" si="16"/>
        <v>9</v>
      </c>
      <c r="AZ219" s="105">
        <f t="shared" si="16"/>
        <v>9</v>
      </c>
      <c r="BA219" s="105">
        <f t="shared" si="16"/>
        <v>0</v>
      </c>
      <c r="BB219" s="105">
        <f t="shared" si="16"/>
        <v>0</v>
      </c>
      <c r="BC219" s="105">
        <f t="shared" si="16"/>
        <v>1</v>
      </c>
      <c r="BD219" s="105">
        <f t="shared" si="16"/>
        <v>0</v>
      </c>
      <c r="BE219" s="105">
        <f t="shared" si="16"/>
        <v>7</v>
      </c>
      <c r="BF219" s="105">
        <f t="shared" si="16"/>
        <v>1</v>
      </c>
      <c r="BG219" s="105">
        <f t="shared" si="16"/>
        <v>0</v>
      </c>
      <c r="BH219" s="105">
        <f t="shared" si="16"/>
        <v>0</v>
      </c>
      <c r="BI219" s="105">
        <f t="shared" si="16"/>
        <v>0</v>
      </c>
      <c r="BJ219" s="105">
        <f t="shared" si="16"/>
        <v>3</v>
      </c>
      <c r="BK219" s="105">
        <f t="shared" si="16"/>
        <v>1</v>
      </c>
      <c r="BL219" s="105">
        <f t="shared" si="16"/>
        <v>1</v>
      </c>
      <c r="BM219" s="105">
        <f t="shared" si="16"/>
        <v>0</v>
      </c>
      <c r="BN219" s="105">
        <f t="shared" si="16"/>
        <v>0</v>
      </c>
      <c r="BO219" s="105">
        <f t="shared" si="16"/>
        <v>1</v>
      </c>
      <c r="BP219" s="105">
        <f t="shared" si="16"/>
        <v>0</v>
      </c>
      <c r="BQ219" s="105">
        <f t="shared" ref="BQ219:CV219" si="17">SUM(BQ220:BQ264)</f>
        <v>0</v>
      </c>
      <c r="BR219" s="105">
        <f t="shared" si="17"/>
        <v>4</v>
      </c>
      <c r="BS219" s="105">
        <f t="shared" si="17"/>
        <v>0</v>
      </c>
    </row>
    <row r="220" spans="1:71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21</v>
      </c>
      <c r="F220" s="107">
        <v>20</v>
      </c>
      <c r="G220" s="107">
        <v>1</v>
      </c>
      <c r="H220" s="107">
        <v>8</v>
      </c>
      <c r="I220" s="107"/>
      <c r="J220" s="107"/>
      <c r="K220" s="107"/>
      <c r="L220" s="107">
        <v>3</v>
      </c>
      <c r="M220" s="107"/>
      <c r="N220" s="107"/>
      <c r="O220" s="107"/>
      <c r="P220" s="107">
        <v>3</v>
      </c>
      <c r="Q220" s="107">
        <v>3</v>
      </c>
      <c r="R220" s="107">
        <v>12</v>
      </c>
      <c r="S220" s="107">
        <v>2</v>
      </c>
      <c r="T220" s="107">
        <v>1</v>
      </c>
      <c r="U220" s="107">
        <v>1</v>
      </c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>
        <v>1</v>
      </c>
      <c r="AJ220" s="107"/>
      <c r="AK220" s="107">
        <v>19</v>
      </c>
      <c r="AL220" s="107">
        <v>1</v>
      </c>
      <c r="AM220" s="107"/>
      <c r="AN220" s="107"/>
      <c r="AO220" s="107"/>
      <c r="AP220" s="107"/>
      <c r="AQ220" s="107">
        <v>3</v>
      </c>
      <c r="AR220" s="107">
        <v>11</v>
      </c>
      <c r="AS220" s="107">
        <v>6</v>
      </c>
      <c r="AT220" s="107">
        <v>1</v>
      </c>
      <c r="AU220" s="105"/>
      <c r="AV220" s="105"/>
      <c r="AW220" s="105">
        <v>4</v>
      </c>
      <c r="AX220" s="105"/>
      <c r="AY220" s="105">
        <v>1</v>
      </c>
      <c r="AZ220" s="105">
        <v>1</v>
      </c>
      <c r="BA220" s="105"/>
      <c r="BB220" s="105"/>
      <c r="BC220" s="105"/>
      <c r="BD220" s="105"/>
      <c r="BE220" s="105"/>
      <c r="BF220" s="105">
        <v>1</v>
      </c>
      <c r="BG220" s="105"/>
      <c r="BH220" s="105"/>
      <c r="BI220" s="105"/>
      <c r="BJ220" s="105">
        <v>1</v>
      </c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10</v>
      </c>
      <c r="F221" s="107">
        <v>10</v>
      </c>
      <c r="G221" s="107"/>
      <c r="H221" s="107">
        <v>1</v>
      </c>
      <c r="I221" s="107">
        <v>3</v>
      </c>
      <c r="J221" s="107"/>
      <c r="K221" s="107"/>
      <c r="L221" s="107"/>
      <c r="M221" s="107"/>
      <c r="N221" s="107">
        <v>1</v>
      </c>
      <c r="O221" s="107"/>
      <c r="P221" s="107">
        <v>2</v>
      </c>
      <c r="Q221" s="107"/>
      <c r="R221" s="107">
        <v>7</v>
      </c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>
        <v>1</v>
      </c>
      <c r="AI221" s="107"/>
      <c r="AJ221" s="107"/>
      <c r="AK221" s="107">
        <v>9</v>
      </c>
      <c r="AL221" s="107">
        <v>5</v>
      </c>
      <c r="AM221" s="107"/>
      <c r="AN221" s="107"/>
      <c r="AO221" s="107"/>
      <c r="AP221" s="107"/>
      <c r="AQ221" s="107">
        <v>1</v>
      </c>
      <c r="AR221" s="107">
        <v>2</v>
      </c>
      <c r="AS221" s="107">
        <v>6</v>
      </c>
      <c r="AT221" s="107">
        <v>1</v>
      </c>
      <c r="AU221" s="105"/>
      <c r="AV221" s="105"/>
      <c r="AW221" s="105">
        <v>1</v>
      </c>
      <c r="AX221" s="105">
        <v>1</v>
      </c>
      <c r="AY221" s="105">
        <v>5</v>
      </c>
      <c r="AZ221" s="105">
        <v>5</v>
      </c>
      <c r="BA221" s="105"/>
      <c r="BB221" s="105"/>
      <c r="BC221" s="105"/>
      <c r="BD221" s="105"/>
      <c r="BE221" s="105">
        <v>5</v>
      </c>
      <c r="BF221" s="105"/>
      <c r="BG221" s="105"/>
      <c r="BH221" s="105"/>
      <c r="BI221" s="105"/>
      <c r="BJ221" s="105">
        <v>2</v>
      </c>
      <c r="BK221" s="105">
        <v>1</v>
      </c>
      <c r="BL221" s="105">
        <v>1</v>
      </c>
      <c r="BM221" s="105"/>
      <c r="BN221" s="105"/>
      <c r="BO221" s="105"/>
      <c r="BP221" s="105"/>
      <c r="BQ221" s="105"/>
      <c r="BR221" s="105">
        <v>2</v>
      </c>
      <c r="BS221" s="105"/>
    </row>
    <row r="222" spans="1:71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12</v>
      </c>
      <c r="F222" s="107">
        <v>11</v>
      </c>
      <c r="G222" s="107">
        <v>1</v>
      </c>
      <c r="H222" s="107">
        <v>1</v>
      </c>
      <c r="I222" s="107">
        <v>5</v>
      </c>
      <c r="J222" s="107"/>
      <c r="K222" s="107"/>
      <c r="L222" s="107">
        <v>1</v>
      </c>
      <c r="M222" s="107"/>
      <c r="N222" s="107"/>
      <c r="O222" s="107">
        <v>1</v>
      </c>
      <c r="P222" s="107">
        <v>7</v>
      </c>
      <c r="Q222" s="107">
        <v>2</v>
      </c>
      <c r="R222" s="107">
        <v>1</v>
      </c>
      <c r="S222" s="107">
        <v>1</v>
      </c>
      <c r="T222" s="107"/>
      <c r="U222" s="107"/>
      <c r="V222" s="107"/>
      <c r="W222" s="107"/>
      <c r="X222" s="107"/>
      <c r="Y222" s="107"/>
      <c r="Z222" s="107">
        <v>1</v>
      </c>
      <c r="AA222" s="107"/>
      <c r="AB222" s="107"/>
      <c r="AC222" s="107"/>
      <c r="AD222" s="107"/>
      <c r="AE222" s="107"/>
      <c r="AF222" s="107"/>
      <c r="AG222" s="107"/>
      <c r="AH222" s="107">
        <v>1</v>
      </c>
      <c r="AI222" s="107"/>
      <c r="AJ222" s="107"/>
      <c r="AK222" s="107">
        <v>10</v>
      </c>
      <c r="AL222" s="107">
        <v>2</v>
      </c>
      <c r="AM222" s="107"/>
      <c r="AN222" s="107"/>
      <c r="AO222" s="107">
        <v>1</v>
      </c>
      <c r="AP222" s="107"/>
      <c r="AQ222" s="107">
        <v>1</v>
      </c>
      <c r="AR222" s="107">
        <v>3</v>
      </c>
      <c r="AS222" s="107">
        <v>7</v>
      </c>
      <c r="AT222" s="107"/>
      <c r="AU222" s="105"/>
      <c r="AV222" s="105"/>
      <c r="AW222" s="105">
        <v>2</v>
      </c>
      <c r="AX222" s="105"/>
      <c r="AY222" s="105">
        <v>2</v>
      </c>
      <c r="AZ222" s="105">
        <v>2</v>
      </c>
      <c r="BA222" s="105"/>
      <c r="BB222" s="105"/>
      <c r="BC222" s="105"/>
      <c r="BD222" s="105"/>
      <c r="BE222" s="105">
        <v>2</v>
      </c>
      <c r="BF222" s="105"/>
      <c r="BG222" s="105"/>
      <c r="BH222" s="105"/>
      <c r="BI222" s="105"/>
      <c r="BJ222" s="105"/>
      <c r="BK222" s="105"/>
      <c r="BL222" s="105"/>
      <c r="BM222" s="105"/>
      <c r="BN222" s="105"/>
      <c r="BO222" s="105"/>
      <c r="BP222" s="105"/>
      <c r="BQ222" s="105"/>
      <c r="BR222" s="105">
        <v>2</v>
      </c>
      <c r="BS222" s="105"/>
    </row>
    <row r="223" spans="1:71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1</v>
      </c>
      <c r="F225" s="107">
        <v>1</v>
      </c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>
        <v>1</v>
      </c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>
        <v>1</v>
      </c>
      <c r="AL225" s="107"/>
      <c r="AM225" s="107"/>
      <c r="AN225" s="107"/>
      <c r="AO225" s="107"/>
      <c r="AP225" s="107"/>
      <c r="AQ225" s="107"/>
      <c r="AR225" s="107"/>
      <c r="AS225" s="107">
        <v>1</v>
      </c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5</v>
      </c>
      <c r="F226" s="107">
        <v>4</v>
      </c>
      <c r="G226" s="107"/>
      <c r="H226" s="107"/>
      <c r="I226" s="107">
        <v>4</v>
      </c>
      <c r="J226" s="107"/>
      <c r="K226" s="107"/>
      <c r="L226" s="107">
        <v>2</v>
      </c>
      <c r="M226" s="107"/>
      <c r="N226" s="107"/>
      <c r="O226" s="107">
        <v>2</v>
      </c>
      <c r="P226" s="107">
        <v>2</v>
      </c>
      <c r="Q226" s="107"/>
      <c r="R226" s="107">
        <v>1</v>
      </c>
      <c r="S226" s="107"/>
      <c r="T226" s="107"/>
      <c r="U226" s="107">
        <v>1</v>
      </c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>
        <v>1</v>
      </c>
      <c r="AI226" s="107"/>
      <c r="AJ226" s="107"/>
      <c r="AK226" s="107">
        <v>3</v>
      </c>
      <c r="AL226" s="107">
        <v>1</v>
      </c>
      <c r="AM226" s="107"/>
      <c r="AN226" s="107"/>
      <c r="AO226" s="107"/>
      <c r="AP226" s="107"/>
      <c r="AQ226" s="107"/>
      <c r="AR226" s="107">
        <v>3</v>
      </c>
      <c r="AS226" s="107">
        <v>1</v>
      </c>
      <c r="AT226" s="107"/>
      <c r="AU226" s="105">
        <v>1</v>
      </c>
      <c r="AV226" s="105"/>
      <c r="AW226" s="105"/>
      <c r="AX226" s="105"/>
      <c r="AY226" s="105">
        <v>1</v>
      </c>
      <c r="AZ226" s="105">
        <v>1</v>
      </c>
      <c r="BA226" s="105"/>
      <c r="BB226" s="105"/>
      <c r="BC226" s="105">
        <v>1</v>
      </c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>
        <v>1</v>
      </c>
      <c r="BP226" s="105"/>
      <c r="BQ226" s="105"/>
      <c r="BR226" s="105"/>
      <c r="BS226" s="105"/>
    </row>
    <row r="227" spans="1:71" s="104" customFormat="1" ht="12.95" customHeight="1" x14ac:dyDescent="0.2">
      <c r="A227" s="63">
        <v>215</v>
      </c>
      <c r="B227" s="6" t="s">
        <v>496</v>
      </c>
      <c r="C227" s="64" t="s">
        <v>494</v>
      </c>
      <c r="D227" s="64"/>
      <c r="E227" s="107">
        <v>1</v>
      </c>
      <c r="F227" s="107">
        <v>1</v>
      </c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>
        <v>1</v>
      </c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>
        <v>1</v>
      </c>
      <c r="AL227" s="107"/>
      <c r="AM227" s="107"/>
      <c r="AN227" s="107"/>
      <c r="AO227" s="107"/>
      <c r="AP227" s="107"/>
      <c r="AQ227" s="107">
        <v>1</v>
      </c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1</v>
      </c>
      <c r="F240" s="107">
        <v>1</v>
      </c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>
        <v>1</v>
      </c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>
        <v>1</v>
      </c>
      <c r="AL240" s="107"/>
      <c r="AM240" s="107"/>
      <c r="AN240" s="107"/>
      <c r="AO240" s="107"/>
      <c r="AP240" s="107"/>
      <c r="AQ240" s="107"/>
      <c r="AR240" s="107"/>
      <c r="AS240" s="107">
        <v>1</v>
      </c>
      <c r="AT240" s="107"/>
      <c r="AU240" s="105"/>
      <c r="AV240" s="105"/>
      <c r="AW240" s="105">
        <v>1</v>
      </c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3</v>
      </c>
      <c r="F265" s="105">
        <f t="shared" si="18"/>
        <v>3</v>
      </c>
      <c r="G265" s="105">
        <f t="shared" si="18"/>
        <v>0</v>
      </c>
      <c r="H265" s="105">
        <f t="shared" si="18"/>
        <v>1</v>
      </c>
      <c r="I265" s="105">
        <f t="shared" si="18"/>
        <v>0</v>
      </c>
      <c r="J265" s="105">
        <f t="shared" si="18"/>
        <v>3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2</v>
      </c>
      <c r="Q265" s="105">
        <f t="shared" si="18"/>
        <v>0</v>
      </c>
      <c r="R265" s="105">
        <f t="shared" si="18"/>
        <v>1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3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0</v>
      </c>
      <c r="AS265" s="105">
        <f t="shared" si="19"/>
        <v>3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1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customHeight="1" x14ac:dyDescent="0.2">
      <c r="A267" s="63">
        <v>255</v>
      </c>
      <c r="B267" s="6" t="s">
        <v>547</v>
      </c>
      <c r="C267" s="64" t="s">
        <v>546</v>
      </c>
      <c r="D267" s="64"/>
      <c r="E267" s="107">
        <v>1</v>
      </c>
      <c r="F267" s="107">
        <v>1</v>
      </c>
      <c r="G267" s="107"/>
      <c r="H267" s="107"/>
      <c r="I267" s="107"/>
      <c r="J267" s="107">
        <v>1</v>
      </c>
      <c r="K267" s="107"/>
      <c r="L267" s="107"/>
      <c r="M267" s="107"/>
      <c r="N267" s="107"/>
      <c r="O267" s="107"/>
      <c r="P267" s="107">
        <v>1</v>
      </c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>
        <v>1</v>
      </c>
      <c r="AL267" s="107"/>
      <c r="AM267" s="107"/>
      <c r="AN267" s="107"/>
      <c r="AO267" s="107"/>
      <c r="AP267" s="107"/>
      <c r="AQ267" s="107"/>
      <c r="AR267" s="107"/>
      <c r="AS267" s="107">
        <v>1</v>
      </c>
      <c r="AT267" s="107"/>
      <c r="AU267" s="105"/>
      <c r="AV267" s="105"/>
      <c r="AW267" s="105">
        <v>1</v>
      </c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customHeight="1" x14ac:dyDescent="0.2">
      <c r="A285" s="63">
        <v>273</v>
      </c>
      <c r="B285" s="6" t="s">
        <v>569</v>
      </c>
      <c r="C285" s="64" t="s">
        <v>568</v>
      </c>
      <c r="D285" s="64"/>
      <c r="E285" s="107">
        <v>2</v>
      </c>
      <c r="F285" s="107">
        <v>2</v>
      </c>
      <c r="G285" s="107"/>
      <c r="H285" s="107">
        <v>1</v>
      </c>
      <c r="I285" s="107"/>
      <c r="J285" s="107">
        <v>2</v>
      </c>
      <c r="K285" s="107"/>
      <c r="L285" s="107"/>
      <c r="M285" s="107"/>
      <c r="N285" s="107"/>
      <c r="O285" s="107"/>
      <c r="P285" s="107">
        <v>1</v>
      </c>
      <c r="Q285" s="107"/>
      <c r="R285" s="107">
        <v>1</v>
      </c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>
        <v>2</v>
      </c>
      <c r="AL285" s="107"/>
      <c r="AM285" s="107"/>
      <c r="AN285" s="107"/>
      <c r="AO285" s="107"/>
      <c r="AP285" s="107"/>
      <c r="AQ285" s="107"/>
      <c r="AR285" s="107"/>
      <c r="AS285" s="107">
        <v>2</v>
      </c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0</v>
      </c>
      <c r="F386" s="144">
        <f t="shared" si="21"/>
        <v>0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0</v>
      </c>
      <c r="S386" s="144">
        <f t="shared" si="21"/>
        <v>0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0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0</v>
      </c>
      <c r="AR386" s="144">
        <f t="shared" si="22"/>
        <v>0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3</v>
      </c>
      <c r="F437" s="105">
        <f t="shared" si="24"/>
        <v>3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0</v>
      </c>
      <c r="Q437" s="105">
        <f t="shared" si="24"/>
        <v>0</v>
      </c>
      <c r="R437" s="105">
        <f t="shared" si="24"/>
        <v>2</v>
      </c>
      <c r="S437" s="105">
        <f t="shared" si="24"/>
        <v>1</v>
      </c>
      <c r="T437" s="105">
        <f t="shared" si="24"/>
        <v>0</v>
      </c>
      <c r="U437" s="105">
        <f t="shared" si="24"/>
        <v>0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0</v>
      </c>
      <c r="AJ437" s="105">
        <f t="shared" si="24"/>
        <v>0</v>
      </c>
      <c r="AK437" s="105">
        <f t="shared" ref="AK437:BP437" si="25">SUM(AK438:AK494)</f>
        <v>3</v>
      </c>
      <c r="AL437" s="105">
        <f t="shared" si="25"/>
        <v>1</v>
      </c>
      <c r="AM437" s="105">
        <f t="shared" si="25"/>
        <v>0</v>
      </c>
      <c r="AN437" s="105">
        <f t="shared" si="25"/>
        <v>0</v>
      </c>
      <c r="AO437" s="105">
        <f t="shared" si="25"/>
        <v>0</v>
      </c>
      <c r="AP437" s="105">
        <f t="shared" si="25"/>
        <v>0</v>
      </c>
      <c r="AQ437" s="105">
        <f t="shared" si="25"/>
        <v>0</v>
      </c>
      <c r="AR437" s="105">
        <f t="shared" si="25"/>
        <v>1</v>
      </c>
      <c r="AS437" s="105">
        <f t="shared" si="25"/>
        <v>2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0</v>
      </c>
      <c r="AY437" s="105">
        <f t="shared" si="25"/>
        <v>1</v>
      </c>
      <c r="AZ437" s="105">
        <f t="shared" si="25"/>
        <v>0</v>
      </c>
      <c r="BA437" s="105">
        <f t="shared" si="25"/>
        <v>0</v>
      </c>
      <c r="BB437" s="105">
        <f t="shared" si="25"/>
        <v>1</v>
      </c>
      <c r="BC437" s="105">
        <f t="shared" si="25"/>
        <v>0</v>
      </c>
      <c r="BD437" s="105">
        <f t="shared" si="25"/>
        <v>0</v>
      </c>
      <c r="BE437" s="105">
        <f t="shared" si="25"/>
        <v>1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0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1</v>
      </c>
      <c r="BP437" s="105">
        <f t="shared" si="25"/>
        <v>1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3</v>
      </c>
      <c r="F466" s="107">
        <v>3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>
        <v>2</v>
      </c>
      <c r="S466" s="107">
        <v>1</v>
      </c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3</v>
      </c>
      <c r="AL466" s="107">
        <v>1</v>
      </c>
      <c r="AM466" s="107"/>
      <c r="AN466" s="107"/>
      <c r="AO466" s="107"/>
      <c r="AP466" s="107"/>
      <c r="AQ466" s="107"/>
      <c r="AR466" s="107">
        <v>1</v>
      </c>
      <c r="AS466" s="107">
        <v>2</v>
      </c>
      <c r="AT466" s="107"/>
      <c r="AU466" s="105"/>
      <c r="AV466" s="105"/>
      <c r="AW466" s="105"/>
      <c r="AX466" s="105"/>
      <c r="AY466" s="105">
        <v>1</v>
      </c>
      <c r="AZ466" s="105"/>
      <c r="BA466" s="105"/>
      <c r="BB466" s="105">
        <v>1</v>
      </c>
      <c r="BC466" s="105"/>
      <c r="BD466" s="105"/>
      <c r="BE466" s="105">
        <v>1</v>
      </c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>
        <v>1</v>
      </c>
      <c r="BP466" s="105">
        <v>1</v>
      </c>
      <c r="BQ466" s="105"/>
      <c r="BR466" s="105"/>
      <c r="BS466" s="105"/>
    </row>
    <row r="467" spans="1:71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9</v>
      </c>
      <c r="F506" s="105">
        <f t="shared" si="30"/>
        <v>9</v>
      </c>
      <c r="G506" s="105">
        <f t="shared" si="30"/>
        <v>0</v>
      </c>
      <c r="H506" s="105">
        <f t="shared" si="30"/>
        <v>0</v>
      </c>
      <c r="I506" s="105">
        <f t="shared" si="30"/>
        <v>0</v>
      </c>
      <c r="J506" s="105">
        <f t="shared" si="30"/>
        <v>0</v>
      </c>
      <c r="K506" s="105">
        <f t="shared" si="30"/>
        <v>0</v>
      </c>
      <c r="L506" s="105">
        <f t="shared" si="30"/>
        <v>2</v>
      </c>
      <c r="M506" s="105">
        <f t="shared" si="30"/>
        <v>0</v>
      </c>
      <c r="N506" s="105">
        <f t="shared" si="30"/>
        <v>0</v>
      </c>
      <c r="O506" s="105">
        <f t="shared" si="30"/>
        <v>0</v>
      </c>
      <c r="P506" s="105">
        <f t="shared" si="30"/>
        <v>2</v>
      </c>
      <c r="Q506" s="105">
        <f t="shared" si="30"/>
        <v>3</v>
      </c>
      <c r="R506" s="105">
        <f t="shared" si="30"/>
        <v>4</v>
      </c>
      <c r="S506" s="105">
        <f t="shared" si="30"/>
        <v>0</v>
      </c>
      <c r="T506" s="105">
        <f t="shared" si="30"/>
        <v>0</v>
      </c>
      <c r="U506" s="105">
        <f t="shared" si="30"/>
        <v>2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0</v>
      </c>
      <c r="AE506" s="105">
        <f t="shared" si="30"/>
        <v>0</v>
      </c>
      <c r="AF506" s="105">
        <f t="shared" si="30"/>
        <v>0</v>
      </c>
      <c r="AG506" s="105">
        <f t="shared" si="30"/>
        <v>0</v>
      </c>
      <c r="AH506" s="105">
        <f t="shared" si="30"/>
        <v>0</v>
      </c>
      <c r="AI506" s="105">
        <f t="shared" si="30"/>
        <v>0</v>
      </c>
      <c r="AJ506" s="105">
        <f t="shared" si="30"/>
        <v>0</v>
      </c>
      <c r="AK506" s="105">
        <f t="shared" ref="AK506:BP506" si="31">SUM(AK507:AK547)</f>
        <v>7</v>
      </c>
      <c r="AL506" s="105">
        <f t="shared" si="31"/>
        <v>2</v>
      </c>
      <c r="AM506" s="105">
        <f t="shared" si="31"/>
        <v>0</v>
      </c>
      <c r="AN506" s="105">
        <f t="shared" si="31"/>
        <v>0</v>
      </c>
      <c r="AO506" s="105">
        <f t="shared" si="31"/>
        <v>1</v>
      </c>
      <c r="AP506" s="105">
        <f t="shared" si="31"/>
        <v>0</v>
      </c>
      <c r="AQ506" s="105">
        <f t="shared" si="31"/>
        <v>3</v>
      </c>
      <c r="AR506" s="105">
        <f t="shared" si="31"/>
        <v>1</v>
      </c>
      <c r="AS506" s="105">
        <f t="shared" si="31"/>
        <v>4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1</v>
      </c>
      <c r="AY506" s="105">
        <f t="shared" si="31"/>
        <v>2</v>
      </c>
      <c r="AZ506" s="105">
        <f t="shared" si="31"/>
        <v>1</v>
      </c>
      <c r="BA506" s="105">
        <f t="shared" si="31"/>
        <v>1</v>
      </c>
      <c r="BB506" s="105">
        <f t="shared" si="31"/>
        <v>0</v>
      </c>
      <c r="BC506" s="105">
        <f t="shared" si="31"/>
        <v>0</v>
      </c>
      <c r="BD506" s="105">
        <f t="shared" si="31"/>
        <v>0</v>
      </c>
      <c r="BE506" s="105">
        <f t="shared" si="31"/>
        <v>2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1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1</v>
      </c>
      <c r="BS506" s="105">
        <f t="shared" si="32"/>
        <v>0</v>
      </c>
    </row>
    <row r="507" spans="1:71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1</v>
      </c>
      <c r="F533" s="107">
        <v>1</v>
      </c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>
        <v>1</v>
      </c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>
        <v>1</v>
      </c>
      <c r="AL533" s="107"/>
      <c r="AM533" s="107"/>
      <c r="AN533" s="107"/>
      <c r="AO533" s="107"/>
      <c r="AP533" s="107"/>
      <c r="AQ533" s="107"/>
      <c r="AR533" s="107"/>
      <c r="AS533" s="107">
        <v>1</v>
      </c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4</v>
      </c>
      <c r="F536" s="107">
        <v>4</v>
      </c>
      <c r="G536" s="107"/>
      <c r="H536" s="107"/>
      <c r="I536" s="107"/>
      <c r="J536" s="107"/>
      <c r="K536" s="107"/>
      <c r="L536" s="107">
        <v>2</v>
      </c>
      <c r="M536" s="107"/>
      <c r="N536" s="107"/>
      <c r="O536" s="107"/>
      <c r="P536" s="107"/>
      <c r="Q536" s="107">
        <v>1</v>
      </c>
      <c r="R536" s="107">
        <v>3</v>
      </c>
      <c r="S536" s="107"/>
      <c r="T536" s="107"/>
      <c r="U536" s="107">
        <v>2</v>
      </c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>
        <v>2</v>
      </c>
      <c r="AL536" s="107"/>
      <c r="AM536" s="107"/>
      <c r="AN536" s="107"/>
      <c r="AO536" s="107">
        <v>1</v>
      </c>
      <c r="AP536" s="107"/>
      <c r="AQ536" s="107">
        <v>2</v>
      </c>
      <c r="AR536" s="107"/>
      <c r="AS536" s="107">
        <v>1</v>
      </c>
      <c r="AT536" s="107"/>
      <c r="AU536" s="105"/>
      <c r="AV536" s="105"/>
      <c r="AW536" s="105"/>
      <c r="AX536" s="105">
        <v>1</v>
      </c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customHeight="1" x14ac:dyDescent="0.2">
      <c r="A540" s="63">
        <v>528</v>
      </c>
      <c r="B540" s="6" t="s">
        <v>907</v>
      </c>
      <c r="C540" s="64" t="s">
        <v>908</v>
      </c>
      <c r="D540" s="64"/>
      <c r="E540" s="107">
        <v>2</v>
      </c>
      <c r="F540" s="107">
        <v>2</v>
      </c>
      <c r="G540" s="107"/>
      <c r="H540" s="107"/>
      <c r="I540" s="107"/>
      <c r="J540" s="107"/>
      <c r="K540" s="107"/>
      <c r="L540" s="107"/>
      <c r="M540" s="107"/>
      <c r="N540" s="107"/>
      <c r="O540" s="107"/>
      <c r="P540" s="107">
        <v>1</v>
      </c>
      <c r="Q540" s="107"/>
      <c r="R540" s="107">
        <v>1</v>
      </c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>
        <v>2</v>
      </c>
      <c r="AL540" s="107"/>
      <c r="AM540" s="107"/>
      <c r="AN540" s="107"/>
      <c r="AO540" s="107"/>
      <c r="AP540" s="107"/>
      <c r="AQ540" s="107"/>
      <c r="AR540" s="107">
        <v>1</v>
      </c>
      <c r="AS540" s="107">
        <v>1</v>
      </c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2</v>
      </c>
      <c r="F541" s="107">
        <v>2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>
        <v>1</v>
      </c>
      <c r="Q541" s="107">
        <v>1</v>
      </c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2</v>
      </c>
      <c r="AL541" s="107">
        <v>2</v>
      </c>
      <c r="AM541" s="107"/>
      <c r="AN541" s="107"/>
      <c r="AO541" s="107"/>
      <c r="AP541" s="107"/>
      <c r="AQ541" s="107">
        <v>1</v>
      </c>
      <c r="AR541" s="107"/>
      <c r="AS541" s="107">
        <v>1</v>
      </c>
      <c r="AT541" s="107"/>
      <c r="AU541" s="105"/>
      <c r="AV541" s="105"/>
      <c r="AW541" s="105"/>
      <c r="AX541" s="105"/>
      <c r="AY541" s="105">
        <v>2</v>
      </c>
      <c r="AZ541" s="105">
        <v>1</v>
      </c>
      <c r="BA541" s="105">
        <v>1</v>
      </c>
      <c r="BB541" s="105"/>
      <c r="BC541" s="105"/>
      <c r="BD541" s="105"/>
      <c r="BE541" s="105">
        <v>2</v>
      </c>
      <c r="BF541" s="105"/>
      <c r="BG541" s="105"/>
      <c r="BH541" s="105"/>
      <c r="BI541" s="105"/>
      <c r="BJ541" s="105">
        <v>1</v>
      </c>
      <c r="BK541" s="105"/>
      <c r="BL541" s="105"/>
      <c r="BM541" s="105"/>
      <c r="BN541" s="105"/>
      <c r="BO541" s="105"/>
      <c r="BP541" s="105"/>
      <c r="BQ541" s="105"/>
      <c r="BR541" s="105">
        <v>1</v>
      </c>
      <c r="BS541" s="105"/>
    </row>
    <row r="542" spans="1:71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1</v>
      </c>
      <c r="F548" s="105">
        <f t="shared" si="33"/>
        <v>1</v>
      </c>
      <c r="G548" s="105">
        <f t="shared" si="33"/>
        <v>0</v>
      </c>
      <c r="H548" s="105">
        <f t="shared" si="33"/>
        <v>0</v>
      </c>
      <c r="I548" s="105">
        <f t="shared" si="33"/>
        <v>0</v>
      </c>
      <c r="J548" s="105">
        <f t="shared" si="33"/>
        <v>0</v>
      </c>
      <c r="K548" s="105">
        <f t="shared" si="33"/>
        <v>0</v>
      </c>
      <c r="L548" s="105">
        <f t="shared" si="33"/>
        <v>1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1</v>
      </c>
      <c r="Q548" s="105">
        <f t="shared" si="33"/>
        <v>0</v>
      </c>
      <c r="R548" s="105">
        <f t="shared" si="33"/>
        <v>0</v>
      </c>
      <c r="S548" s="105">
        <f t="shared" si="33"/>
        <v>0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1</v>
      </c>
      <c r="AL548" s="105">
        <f t="shared" si="34"/>
        <v>1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0</v>
      </c>
      <c r="AR548" s="105">
        <f t="shared" si="34"/>
        <v>0</v>
      </c>
      <c r="AS548" s="105">
        <f t="shared" si="34"/>
        <v>1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0</v>
      </c>
      <c r="AY548" s="105">
        <f t="shared" si="34"/>
        <v>1</v>
      </c>
      <c r="AZ548" s="105">
        <f t="shared" si="34"/>
        <v>1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1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1</v>
      </c>
      <c r="BS548" s="105">
        <f t="shared" si="35"/>
        <v>0</v>
      </c>
    </row>
    <row r="549" spans="1:71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customHeight="1" x14ac:dyDescent="0.2">
      <c r="A560" s="63">
        <v>548</v>
      </c>
      <c r="B560" s="6" t="s">
        <v>932</v>
      </c>
      <c r="C560" s="64" t="s">
        <v>929</v>
      </c>
      <c r="D560" s="64"/>
      <c r="E560" s="107">
        <v>1</v>
      </c>
      <c r="F560" s="107">
        <v>1</v>
      </c>
      <c r="G560" s="107"/>
      <c r="H560" s="107"/>
      <c r="I560" s="107"/>
      <c r="J560" s="107"/>
      <c r="K560" s="107"/>
      <c r="L560" s="107">
        <v>1</v>
      </c>
      <c r="M560" s="107"/>
      <c r="N560" s="107"/>
      <c r="O560" s="107"/>
      <c r="P560" s="107">
        <v>1</v>
      </c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>
        <v>1</v>
      </c>
      <c r="AL560" s="107">
        <v>1</v>
      </c>
      <c r="AM560" s="107"/>
      <c r="AN560" s="107"/>
      <c r="AO560" s="107"/>
      <c r="AP560" s="107"/>
      <c r="AQ560" s="107"/>
      <c r="AR560" s="107"/>
      <c r="AS560" s="107">
        <v>1</v>
      </c>
      <c r="AT560" s="107"/>
      <c r="AU560" s="105"/>
      <c r="AV560" s="105"/>
      <c r="AW560" s="105"/>
      <c r="AX560" s="105"/>
      <c r="AY560" s="105">
        <v>1</v>
      </c>
      <c r="AZ560" s="105">
        <v>1</v>
      </c>
      <c r="BA560" s="105"/>
      <c r="BB560" s="105"/>
      <c r="BC560" s="105"/>
      <c r="BD560" s="105"/>
      <c r="BE560" s="105">
        <v>1</v>
      </c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>
        <v>1</v>
      </c>
      <c r="BS560" s="105"/>
    </row>
    <row r="561" spans="1:71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4</v>
      </c>
      <c r="F592" s="105">
        <f t="shared" si="36"/>
        <v>3</v>
      </c>
      <c r="G592" s="105">
        <f t="shared" si="36"/>
        <v>1</v>
      </c>
      <c r="H592" s="105">
        <f t="shared" si="36"/>
        <v>0</v>
      </c>
      <c r="I592" s="105">
        <f t="shared" si="36"/>
        <v>0</v>
      </c>
      <c r="J592" s="105">
        <f t="shared" si="36"/>
        <v>1</v>
      </c>
      <c r="K592" s="105">
        <f t="shared" si="36"/>
        <v>0</v>
      </c>
      <c r="L592" s="105">
        <f t="shared" si="36"/>
        <v>0</v>
      </c>
      <c r="M592" s="105">
        <f t="shared" si="36"/>
        <v>0</v>
      </c>
      <c r="N592" s="105">
        <f t="shared" si="36"/>
        <v>0</v>
      </c>
      <c r="O592" s="105">
        <f t="shared" si="36"/>
        <v>1</v>
      </c>
      <c r="P592" s="105">
        <f t="shared" si="36"/>
        <v>0</v>
      </c>
      <c r="Q592" s="105">
        <f t="shared" si="36"/>
        <v>0</v>
      </c>
      <c r="R592" s="105">
        <f t="shared" si="36"/>
        <v>2</v>
      </c>
      <c r="S592" s="105">
        <f t="shared" si="36"/>
        <v>0</v>
      </c>
      <c r="T592" s="105">
        <f t="shared" si="36"/>
        <v>1</v>
      </c>
      <c r="U592" s="105">
        <f t="shared" si="36"/>
        <v>0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0</v>
      </c>
      <c r="AI592" s="105">
        <f t="shared" si="36"/>
        <v>1</v>
      </c>
      <c r="AJ592" s="105">
        <f t="shared" si="36"/>
        <v>0</v>
      </c>
      <c r="AK592" s="105">
        <f t="shared" ref="AK592:BS592" si="37">SUM(AK594:AK656)</f>
        <v>3</v>
      </c>
      <c r="AL592" s="105">
        <f t="shared" si="37"/>
        <v>0</v>
      </c>
      <c r="AM592" s="105">
        <f t="shared" si="37"/>
        <v>0</v>
      </c>
      <c r="AN592" s="105">
        <f t="shared" si="37"/>
        <v>0</v>
      </c>
      <c r="AO592" s="105">
        <f t="shared" si="37"/>
        <v>0</v>
      </c>
      <c r="AP592" s="105">
        <f t="shared" si="37"/>
        <v>0</v>
      </c>
      <c r="AQ592" s="105">
        <f t="shared" si="37"/>
        <v>0</v>
      </c>
      <c r="AR592" s="105">
        <f t="shared" si="37"/>
        <v>2</v>
      </c>
      <c r="AS592" s="105">
        <f t="shared" si="37"/>
        <v>2</v>
      </c>
      <c r="AT592" s="105">
        <f t="shared" si="37"/>
        <v>0</v>
      </c>
      <c r="AU592" s="105">
        <f t="shared" si="37"/>
        <v>0</v>
      </c>
      <c r="AV592" s="105">
        <f t="shared" si="37"/>
        <v>1</v>
      </c>
      <c r="AW592" s="105">
        <f t="shared" si="37"/>
        <v>0</v>
      </c>
      <c r="AX592" s="105">
        <f t="shared" si="37"/>
        <v>0</v>
      </c>
      <c r="AY592" s="105">
        <f t="shared" si="37"/>
        <v>0</v>
      </c>
      <c r="AZ592" s="105">
        <f t="shared" si="37"/>
        <v>0</v>
      </c>
      <c r="BA592" s="105">
        <f t="shared" si="37"/>
        <v>0</v>
      </c>
      <c r="BB592" s="105">
        <f t="shared" si="37"/>
        <v>0</v>
      </c>
      <c r="BC592" s="105">
        <f t="shared" si="37"/>
        <v>0</v>
      </c>
      <c r="BD592" s="105">
        <f t="shared" si="37"/>
        <v>0</v>
      </c>
      <c r="BE592" s="105">
        <f t="shared" si="37"/>
        <v>0</v>
      </c>
      <c r="BF592" s="105">
        <f t="shared" si="37"/>
        <v>0</v>
      </c>
      <c r="BG592" s="105">
        <f t="shared" si="37"/>
        <v>0</v>
      </c>
      <c r="BH592" s="105">
        <f t="shared" si="37"/>
        <v>0</v>
      </c>
      <c r="BI592" s="105">
        <f t="shared" si="37"/>
        <v>0</v>
      </c>
      <c r="BJ592" s="105">
        <f t="shared" si="37"/>
        <v>0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0</v>
      </c>
      <c r="BP592" s="105">
        <f t="shared" si="37"/>
        <v>0</v>
      </c>
      <c r="BQ592" s="105">
        <f t="shared" si="37"/>
        <v>0</v>
      </c>
      <c r="BR592" s="105">
        <f t="shared" si="37"/>
        <v>0</v>
      </c>
      <c r="BS592" s="105">
        <f t="shared" si="37"/>
        <v>0</v>
      </c>
    </row>
    <row r="593" spans="1:71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4</v>
      </c>
      <c r="F593" s="105">
        <f t="shared" si="38"/>
        <v>3</v>
      </c>
      <c r="G593" s="105">
        <f t="shared" si="38"/>
        <v>1</v>
      </c>
      <c r="H593" s="105">
        <f t="shared" si="38"/>
        <v>0</v>
      </c>
      <c r="I593" s="105">
        <f t="shared" si="38"/>
        <v>0</v>
      </c>
      <c r="J593" s="105">
        <f t="shared" si="38"/>
        <v>1</v>
      </c>
      <c r="K593" s="105">
        <f t="shared" si="38"/>
        <v>0</v>
      </c>
      <c r="L593" s="105">
        <f t="shared" si="38"/>
        <v>0</v>
      </c>
      <c r="M593" s="105">
        <f t="shared" si="38"/>
        <v>0</v>
      </c>
      <c r="N593" s="105">
        <f t="shared" si="38"/>
        <v>0</v>
      </c>
      <c r="O593" s="105">
        <f t="shared" si="38"/>
        <v>1</v>
      </c>
      <c r="P593" s="105">
        <f t="shared" si="38"/>
        <v>0</v>
      </c>
      <c r="Q593" s="105">
        <f t="shared" si="38"/>
        <v>0</v>
      </c>
      <c r="R593" s="105">
        <f t="shared" si="38"/>
        <v>2</v>
      </c>
      <c r="S593" s="105">
        <f t="shared" si="38"/>
        <v>0</v>
      </c>
      <c r="T593" s="105">
        <f t="shared" si="38"/>
        <v>1</v>
      </c>
      <c r="U593" s="105">
        <f t="shared" si="38"/>
        <v>0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0</v>
      </c>
      <c r="AI593" s="105">
        <f t="shared" si="38"/>
        <v>1</v>
      </c>
      <c r="AJ593" s="105">
        <f t="shared" si="38"/>
        <v>0</v>
      </c>
      <c r="AK593" s="105">
        <f t="shared" ref="AK593:BP593" si="39">SUM(AK594:AK633)</f>
        <v>3</v>
      </c>
      <c r="AL593" s="105">
        <f t="shared" si="39"/>
        <v>0</v>
      </c>
      <c r="AM593" s="105">
        <f t="shared" si="39"/>
        <v>0</v>
      </c>
      <c r="AN593" s="105">
        <f t="shared" si="39"/>
        <v>0</v>
      </c>
      <c r="AO593" s="105">
        <f t="shared" si="39"/>
        <v>0</v>
      </c>
      <c r="AP593" s="105">
        <f t="shared" si="39"/>
        <v>0</v>
      </c>
      <c r="AQ593" s="105">
        <f t="shared" si="39"/>
        <v>0</v>
      </c>
      <c r="AR593" s="105">
        <f t="shared" si="39"/>
        <v>2</v>
      </c>
      <c r="AS593" s="105">
        <f t="shared" si="39"/>
        <v>2</v>
      </c>
      <c r="AT593" s="105">
        <f t="shared" si="39"/>
        <v>0</v>
      </c>
      <c r="AU593" s="105">
        <f t="shared" si="39"/>
        <v>0</v>
      </c>
      <c r="AV593" s="105">
        <f t="shared" si="39"/>
        <v>1</v>
      </c>
      <c r="AW593" s="105">
        <f t="shared" si="39"/>
        <v>0</v>
      </c>
      <c r="AX593" s="105">
        <f t="shared" si="39"/>
        <v>0</v>
      </c>
      <c r="AY593" s="105">
        <f t="shared" si="39"/>
        <v>0</v>
      </c>
      <c r="AZ593" s="105">
        <f t="shared" si="39"/>
        <v>0</v>
      </c>
      <c r="BA593" s="105">
        <f t="shared" si="39"/>
        <v>0</v>
      </c>
      <c r="BB593" s="105">
        <f t="shared" si="39"/>
        <v>0</v>
      </c>
      <c r="BC593" s="105">
        <f t="shared" si="39"/>
        <v>0</v>
      </c>
      <c r="BD593" s="105">
        <f t="shared" si="39"/>
        <v>0</v>
      </c>
      <c r="BE593" s="105">
        <f t="shared" si="39"/>
        <v>0</v>
      </c>
      <c r="BF593" s="105">
        <f t="shared" si="39"/>
        <v>0</v>
      </c>
      <c r="BG593" s="105">
        <f t="shared" si="39"/>
        <v>0</v>
      </c>
      <c r="BH593" s="105">
        <f t="shared" si="39"/>
        <v>0</v>
      </c>
      <c r="BI593" s="105">
        <f t="shared" si="39"/>
        <v>0</v>
      </c>
      <c r="BJ593" s="105">
        <f t="shared" si="39"/>
        <v>0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0</v>
      </c>
      <c r="BP593" s="105">
        <f t="shared" si="39"/>
        <v>0</v>
      </c>
      <c r="BQ593" s="105">
        <f t="shared" ref="BQ593:CV593" si="40">SUM(BQ594:BQ633)</f>
        <v>0</v>
      </c>
      <c r="BR593" s="105">
        <f t="shared" si="40"/>
        <v>0</v>
      </c>
      <c r="BS593" s="105">
        <f t="shared" si="40"/>
        <v>0</v>
      </c>
    </row>
    <row r="594" spans="1:71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customHeight="1" x14ac:dyDescent="0.2">
      <c r="A595" s="63">
        <v>583</v>
      </c>
      <c r="B595" s="6" t="s">
        <v>977</v>
      </c>
      <c r="C595" s="64" t="s">
        <v>976</v>
      </c>
      <c r="D595" s="64"/>
      <c r="E595" s="107">
        <v>1</v>
      </c>
      <c r="F595" s="107">
        <v>1</v>
      </c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>
        <v>1</v>
      </c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>
        <v>1</v>
      </c>
      <c r="AL595" s="107"/>
      <c r="AM595" s="107"/>
      <c r="AN595" s="107"/>
      <c r="AO595" s="107"/>
      <c r="AP595" s="107"/>
      <c r="AQ595" s="107"/>
      <c r="AR595" s="107"/>
      <c r="AS595" s="107">
        <v>1</v>
      </c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customHeight="1" x14ac:dyDescent="0.2">
      <c r="A596" s="63">
        <v>584</v>
      </c>
      <c r="B596" s="6" t="s">
        <v>978</v>
      </c>
      <c r="C596" s="64" t="s">
        <v>976</v>
      </c>
      <c r="D596" s="64"/>
      <c r="E596" s="107">
        <v>1</v>
      </c>
      <c r="F596" s="107"/>
      <c r="G596" s="107">
        <v>1</v>
      </c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>
        <v>1</v>
      </c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>
        <v>1</v>
      </c>
      <c r="AL596" s="107"/>
      <c r="AM596" s="107"/>
      <c r="AN596" s="107"/>
      <c r="AO596" s="107"/>
      <c r="AP596" s="107"/>
      <c r="AQ596" s="107"/>
      <c r="AR596" s="107">
        <v>1</v>
      </c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customHeight="1" x14ac:dyDescent="0.2">
      <c r="A601" s="63">
        <v>589</v>
      </c>
      <c r="B601" s="6" t="s">
        <v>985</v>
      </c>
      <c r="C601" s="64" t="s">
        <v>983</v>
      </c>
      <c r="D601" s="64"/>
      <c r="E601" s="107">
        <v>1</v>
      </c>
      <c r="F601" s="107">
        <v>1</v>
      </c>
      <c r="G601" s="107"/>
      <c r="H601" s="107"/>
      <c r="I601" s="107"/>
      <c r="J601" s="107">
        <v>1</v>
      </c>
      <c r="K601" s="107"/>
      <c r="L601" s="107"/>
      <c r="M601" s="107"/>
      <c r="N601" s="107"/>
      <c r="O601" s="107">
        <v>1</v>
      </c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>
        <v>1</v>
      </c>
      <c r="AL601" s="107"/>
      <c r="AM601" s="107"/>
      <c r="AN601" s="107"/>
      <c r="AO601" s="107"/>
      <c r="AP601" s="107"/>
      <c r="AQ601" s="107"/>
      <c r="AR601" s="107"/>
      <c r="AS601" s="107">
        <v>1</v>
      </c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hidden="1" customHeight="1" x14ac:dyDescent="0.2">
      <c r="A605" s="63">
        <v>593</v>
      </c>
      <c r="B605" s="6" t="s">
        <v>990</v>
      </c>
      <c r="C605" s="64" t="s">
        <v>991</v>
      </c>
      <c r="D605" s="64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  <c r="AW605" s="105"/>
      <c r="AX605" s="105"/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hidden="1" customHeight="1" x14ac:dyDescent="0.2">
      <c r="A606" s="63">
        <v>594</v>
      </c>
      <c r="B606" s="6" t="s">
        <v>992</v>
      </c>
      <c r="C606" s="64" t="s">
        <v>991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1</v>
      </c>
      <c r="F608" s="107">
        <v>1</v>
      </c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>
        <v>1</v>
      </c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>
        <v>1</v>
      </c>
      <c r="AJ608" s="107"/>
      <c r="AK608" s="107"/>
      <c r="AL608" s="107"/>
      <c r="AM608" s="107"/>
      <c r="AN608" s="107"/>
      <c r="AO608" s="107"/>
      <c r="AP608" s="107"/>
      <c r="AQ608" s="107"/>
      <c r="AR608" s="107">
        <v>1</v>
      </c>
      <c r="AS608" s="107"/>
      <c r="AT608" s="107"/>
      <c r="AU608" s="105"/>
      <c r="AV608" s="105">
        <v>1</v>
      </c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6</v>
      </c>
      <c r="F657" s="105">
        <f t="shared" si="41"/>
        <v>1</v>
      </c>
      <c r="G657" s="105">
        <f t="shared" si="41"/>
        <v>4</v>
      </c>
      <c r="H657" s="105">
        <f t="shared" si="41"/>
        <v>0</v>
      </c>
      <c r="I657" s="105">
        <f t="shared" si="41"/>
        <v>1</v>
      </c>
      <c r="J657" s="105">
        <f t="shared" si="41"/>
        <v>1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0</v>
      </c>
      <c r="Q657" s="105">
        <f t="shared" si="41"/>
        <v>0</v>
      </c>
      <c r="R657" s="105">
        <f t="shared" si="41"/>
        <v>5</v>
      </c>
      <c r="S657" s="105">
        <f t="shared" si="41"/>
        <v>1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6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1</v>
      </c>
      <c r="AR657" s="105">
        <f t="shared" si="42"/>
        <v>2</v>
      </c>
      <c r="AS657" s="105">
        <f t="shared" si="42"/>
        <v>3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1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customHeight="1" x14ac:dyDescent="0.2">
      <c r="A664" s="63">
        <v>652</v>
      </c>
      <c r="B664" s="6" t="s">
        <v>1072</v>
      </c>
      <c r="C664" s="64" t="s">
        <v>1073</v>
      </c>
      <c r="D664" s="64"/>
      <c r="E664" s="107">
        <v>1</v>
      </c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>
        <v>1</v>
      </c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>
        <v>1</v>
      </c>
      <c r="AL664" s="107"/>
      <c r="AM664" s="107"/>
      <c r="AN664" s="107"/>
      <c r="AO664" s="107"/>
      <c r="AP664" s="107"/>
      <c r="AQ664" s="107"/>
      <c r="AR664" s="107"/>
      <c r="AS664" s="107">
        <v>1</v>
      </c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customHeight="1" x14ac:dyDescent="0.2">
      <c r="A666" s="63">
        <v>654</v>
      </c>
      <c r="B666" s="6" t="s">
        <v>1075</v>
      </c>
      <c r="C666" s="64" t="s">
        <v>1073</v>
      </c>
      <c r="D666" s="64"/>
      <c r="E666" s="107">
        <v>2</v>
      </c>
      <c r="F666" s="107">
        <v>1</v>
      </c>
      <c r="G666" s="107">
        <v>1</v>
      </c>
      <c r="H666" s="107"/>
      <c r="I666" s="107">
        <v>1</v>
      </c>
      <c r="J666" s="107">
        <v>1</v>
      </c>
      <c r="K666" s="107"/>
      <c r="L666" s="107"/>
      <c r="M666" s="107"/>
      <c r="N666" s="107"/>
      <c r="O666" s="107"/>
      <c r="P666" s="107"/>
      <c r="Q666" s="107"/>
      <c r="R666" s="107">
        <v>1</v>
      </c>
      <c r="S666" s="107">
        <v>1</v>
      </c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>
        <v>2</v>
      </c>
      <c r="AL666" s="107"/>
      <c r="AM666" s="107"/>
      <c r="AN666" s="107"/>
      <c r="AO666" s="107"/>
      <c r="AP666" s="107"/>
      <c r="AQ666" s="107">
        <v>1</v>
      </c>
      <c r="AR666" s="107">
        <v>1</v>
      </c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customHeight="1" x14ac:dyDescent="0.2">
      <c r="A670" s="63">
        <v>658</v>
      </c>
      <c r="B670" s="6" t="s">
        <v>2428</v>
      </c>
      <c r="C670" s="64" t="s">
        <v>2429</v>
      </c>
      <c r="D670" s="64"/>
      <c r="E670" s="107">
        <v>3</v>
      </c>
      <c r="F670" s="107"/>
      <c r="G670" s="107">
        <v>3</v>
      </c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>
        <v>3</v>
      </c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>
        <v>3</v>
      </c>
      <c r="AL670" s="107"/>
      <c r="AM670" s="107"/>
      <c r="AN670" s="107"/>
      <c r="AO670" s="107"/>
      <c r="AP670" s="107"/>
      <c r="AQ670" s="107"/>
      <c r="AR670" s="107">
        <v>1</v>
      </c>
      <c r="AS670" s="107">
        <v>2</v>
      </c>
      <c r="AT670" s="107"/>
      <c r="AU670" s="105"/>
      <c r="AV670" s="105"/>
      <c r="AW670" s="105"/>
      <c r="AX670" s="105">
        <v>1</v>
      </c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2</v>
      </c>
      <c r="F681" s="145">
        <f t="shared" si="44"/>
        <v>2</v>
      </c>
      <c r="G681" s="145">
        <f t="shared" si="44"/>
        <v>0</v>
      </c>
      <c r="H681" s="145">
        <f t="shared" si="44"/>
        <v>0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0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1</v>
      </c>
      <c r="Q681" s="145">
        <f t="shared" si="44"/>
        <v>0</v>
      </c>
      <c r="R681" s="145">
        <f t="shared" si="44"/>
        <v>1</v>
      </c>
      <c r="S681" s="145">
        <f t="shared" si="44"/>
        <v>0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2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0</v>
      </c>
      <c r="AR681" s="145">
        <f t="shared" si="45"/>
        <v>1</v>
      </c>
      <c r="AS681" s="145">
        <f t="shared" si="45"/>
        <v>1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0</v>
      </c>
      <c r="AY681" s="145">
        <f t="shared" si="45"/>
        <v>0</v>
      </c>
      <c r="AZ681" s="145">
        <f t="shared" si="45"/>
        <v>0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customHeight="1" x14ac:dyDescent="0.2">
      <c r="A739" s="63">
        <v>727</v>
      </c>
      <c r="B739" s="6" t="s">
        <v>1171</v>
      </c>
      <c r="C739" s="64" t="s">
        <v>1168</v>
      </c>
      <c r="D739" s="64"/>
      <c r="E739" s="107">
        <v>2</v>
      </c>
      <c r="F739" s="107">
        <v>2</v>
      </c>
      <c r="G739" s="107"/>
      <c r="H739" s="107"/>
      <c r="I739" s="107"/>
      <c r="J739" s="107"/>
      <c r="K739" s="107"/>
      <c r="L739" s="107"/>
      <c r="M739" s="107"/>
      <c r="N739" s="107"/>
      <c r="O739" s="107"/>
      <c r="P739" s="107">
        <v>1</v>
      </c>
      <c r="Q739" s="107"/>
      <c r="R739" s="107">
        <v>1</v>
      </c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>
        <v>2</v>
      </c>
      <c r="AL739" s="107"/>
      <c r="AM739" s="107"/>
      <c r="AN739" s="107"/>
      <c r="AO739" s="107"/>
      <c r="AP739" s="107"/>
      <c r="AQ739" s="107"/>
      <c r="AR739" s="107">
        <v>1</v>
      </c>
      <c r="AS739" s="107">
        <v>1</v>
      </c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1</v>
      </c>
      <c r="F760" s="105">
        <f t="shared" si="50"/>
        <v>0</v>
      </c>
      <c r="G760" s="105">
        <f t="shared" si="50"/>
        <v>1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0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0</v>
      </c>
      <c r="R760" s="105">
        <f t="shared" si="50"/>
        <v>1</v>
      </c>
      <c r="S760" s="105">
        <f t="shared" si="50"/>
        <v>0</v>
      </c>
      <c r="T760" s="105">
        <f t="shared" si="50"/>
        <v>0</v>
      </c>
      <c r="U760" s="105">
        <f t="shared" si="50"/>
        <v>0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1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0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0</v>
      </c>
      <c r="AP760" s="105">
        <f t="shared" si="51"/>
        <v>0</v>
      </c>
      <c r="AQ760" s="105">
        <f t="shared" si="51"/>
        <v>0</v>
      </c>
      <c r="AR760" s="105">
        <f t="shared" si="51"/>
        <v>1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1</v>
      </c>
      <c r="F802" s="107"/>
      <c r="G802" s="107">
        <v>1</v>
      </c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>
        <v>1</v>
      </c>
      <c r="S802" s="107"/>
      <c r="T802" s="107"/>
      <c r="U802" s="107"/>
      <c r="V802" s="107"/>
      <c r="W802" s="107"/>
      <c r="X802" s="107"/>
      <c r="Y802" s="107">
        <v>1</v>
      </c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>
        <v>1</v>
      </c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0</v>
      </c>
      <c r="F818" s="145">
        <f t="shared" si="53"/>
        <v>0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0</v>
      </c>
      <c r="Q818" s="145">
        <f t="shared" si="53"/>
        <v>0</v>
      </c>
      <c r="R818" s="145">
        <f t="shared" si="53"/>
        <v>0</v>
      </c>
      <c r="S818" s="145">
        <f t="shared" si="53"/>
        <v>0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0</v>
      </c>
      <c r="AL818" s="145">
        <f t="shared" si="54"/>
        <v>0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0</v>
      </c>
      <c r="AR818" s="145">
        <f t="shared" si="54"/>
        <v>0</v>
      </c>
      <c r="AS818" s="145">
        <f t="shared" si="54"/>
        <v>0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0</v>
      </c>
      <c r="AY818" s="145">
        <f t="shared" si="54"/>
        <v>0</v>
      </c>
      <c r="AZ818" s="145">
        <f t="shared" si="54"/>
        <v>0</v>
      </c>
      <c r="BA818" s="145">
        <f t="shared" si="54"/>
        <v>0</v>
      </c>
      <c r="BB818" s="145">
        <f t="shared" si="54"/>
        <v>0</v>
      </c>
      <c r="BC818" s="145">
        <f t="shared" si="54"/>
        <v>0</v>
      </c>
      <c r="BD818" s="145">
        <f t="shared" si="54"/>
        <v>0</v>
      </c>
      <c r="BE818" s="145">
        <f t="shared" si="54"/>
        <v>0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0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0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0</v>
      </c>
      <c r="BS818" s="145">
        <f t="shared" si="55"/>
        <v>0</v>
      </c>
    </row>
    <row r="819" spans="1:71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hidden="1" customHeight="1" x14ac:dyDescent="0.2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  <c r="AW859" s="105"/>
      <c r="AX859" s="105"/>
      <c r="AY859" s="105"/>
      <c r="AZ859" s="105"/>
      <c r="BA859" s="105"/>
      <c r="BB859" s="105"/>
      <c r="BC859" s="105"/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/>
    </row>
    <row r="860" spans="1:71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92</v>
      </c>
      <c r="F1628" s="136">
        <f t="shared" si="62"/>
        <v>82</v>
      </c>
      <c r="G1628" s="136">
        <f t="shared" si="62"/>
        <v>8</v>
      </c>
      <c r="H1628" s="136">
        <f t="shared" si="62"/>
        <v>14</v>
      </c>
      <c r="I1628" s="136">
        <f t="shared" si="62"/>
        <v>15</v>
      </c>
      <c r="J1628" s="136">
        <f t="shared" si="62"/>
        <v>5</v>
      </c>
      <c r="K1628" s="136">
        <f t="shared" si="62"/>
        <v>0</v>
      </c>
      <c r="L1628" s="136">
        <f t="shared" si="62"/>
        <v>18</v>
      </c>
      <c r="M1628" s="136">
        <f t="shared" si="62"/>
        <v>0</v>
      </c>
      <c r="N1628" s="136">
        <f t="shared" si="62"/>
        <v>1</v>
      </c>
      <c r="O1628" s="136">
        <f t="shared" si="62"/>
        <v>4</v>
      </c>
      <c r="P1628" s="136">
        <f t="shared" si="62"/>
        <v>23</v>
      </c>
      <c r="Q1628" s="136">
        <f t="shared" si="62"/>
        <v>13</v>
      </c>
      <c r="R1628" s="136">
        <f t="shared" si="62"/>
        <v>41</v>
      </c>
      <c r="S1628" s="136">
        <f t="shared" si="62"/>
        <v>8</v>
      </c>
      <c r="T1628" s="136">
        <f t="shared" si="62"/>
        <v>2</v>
      </c>
      <c r="U1628" s="136">
        <f t="shared" si="62"/>
        <v>6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1</v>
      </c>
      <c r="Z1628" s="136">
        <f t="shared" si="62"/>
        <v>2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0</v>
      </c>
      <c r="AE1628" s="136">
        <f t="shared" si="62"/>
        <v>0</v>
      </c>
      <c r="AF1628" s="136">
        <f t="shared" si="62"/>
        <v>0</v>
      </c>
      <c r="AG1628" s="136">
        <f t="shared" si="62"/>
        <v>0</v>
      </c>
      <c r="AH1628" s="136">
        <f t="shared" si="62"/>
        <v>3</v>
      </c>
      <c r="AI1628" s="136">
        <f t="shared" si="62"/>
        <v>2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78</v>
      </c>
      <c r="AL1628" s="136">
        <f t="shared" si="63"/>
        <v>13</v>
      </c>
      <c r="AM1628" s="136">
        <f t="shared" si="63"/>
        <v>0</v>
      </c>
      <c r="AN1628" s="136">
        <f t="shared" si="63"/>
        <v>0</v>
      </c>
      <c r="AO1628" s="136">
        <f t="shared" si="63"/>
        <v>3</v>
      </c>
      <c r="AP1628" s="136">
        <f t="shared" si="63"/>
        <v>0</v>
      </c>
      <c r="AQ1628" s="136">
        <f t="shared" si="63"/>
        <v>11</v>
      </c>
      <c r="AR1628" s="136">
        <f t="shared" si="63"/>
        <v>37</v>
      </c>
      <c r="AS1628" s="136">
        <f t="shared" si="63"/>
        <v>38</v>
      </c>
      <c r="AT1628" s="136">
        <f t="shared" si="63"/>
        <v>2</v>
      </c>
      <c r="AU1628" s="136">
        <f t="shared" si="63"/>
        <v>1</v>
      </c>
      <c r="AV1628" s="136">
        <f t="shared" si="63"/>
        <v>1</v>
      </c>
      <c r="AW1628" s="136">
        <f t="shared" si="63"/>
        <v>10</v>
      </c>
      <c r="AX1628" s="136">
        <f t="shared" si="63"/>
        <v>5</v>
      </c>
      <c r="AY1628" s="136">
        <f t="shared" si="63"/>
        <v>13</v>
      </c>
      <c r="AZ1628" s="136">
        <f t="shared" si="63"/>
        <v>11</v>
      </c>
      <c r="BA1628" s="136">
        <f t="shared" si="63"/>
        <v>1</v>
      </c>
      <c r="BB1628" s="136">
        <f t="shared" si="63"/>
        <v>1</v>
      </c>
      <c r="BC1628" s="136">
        <f t="shared" si="63"/>
        <v>1</v>
      </c>
      <c r="BD1628" s="136">
        <f t="shared" si="63"/>
        <v>0</v>
      </c>
      <c r="BE1628" s="136">
        <f t="shared" si="63"/>
        <v>11</v>
      </c>
      <c r="BF1628" s="136">
        <f t="shared" si="63"/>
        <v>1</v>
      </c>
      <c r="BG1628" s="136">
        <f t="shared" si="63"/>
        <v>0</v>
      </c>
      <c r="BH1628" s="136">
        <f t="shared" si="63"/>
        <v>0</v>
      </c>
      <c r="BI1628" s="136">
        <f t="shared" si="63"/>
        <v>0</v>
      </c>
      <c r="BJ1628" s="136">
        <f t="shared" si="63"/>
        <v>4</v>
      </c>
      <c r="BK1628" s="136">
        <f t="shared" si="63"/>
        <v>1</v>
      </c>
      <c r="BL1628" s="136">
        <f t="shared" si="63"/>
        <v>1</v>
      </c>
      <c r="BM1628" s="136">
        <f t="shared" si="63"/>
        <v>0</v>
      </c>
      <c r="BN1628" s="136">
        <f t="shared" si="63"/>
        <v>0</v>
      </c>
      <c r="BO1628" s="136">
        <f t="shared" si="63"/>
        <v>2</v>
      </c>
      <c r="BP1628" s="136">
        <f t="shared" si="63"/>
        <v>1</v>
      </c>
      <c r="BQ1628" s="136">
        <f t="shared" ref="BQ1628:CV1628" si="64">SUM(BQ13,BQ30,BQ96,BQ118,BQ137,BQ219,BQ265,BQ386,BQ437,BQ495,BQ506,BQ548,BQ592,BQ657,BQ681,BQ747,BQ760,BQ818,BQ884,BQ989,BQ1015:BQ1627)</f>
        <v>0</v>
      </c>
      <c r="BR1628" s="136">
        <f t="shared" si="64"/>
        <v>6</v>
      </c>
      <c r="BS1628" s="136">
        <f t="shared" si="64"/>
        <v>0</v>
      </c>
    </row>
    <row r="1629" spans="1:71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32</v>
      </c>
      <c r="F1629" s="107">
        <v>31</v>
      </c>
      <c r="G1629" s="107">
        <v>1</v>
      </c>
      <c r="H1629" s="107">
        <v>9</v>
      </c>
      <c r="I1629" s="107">
        <v>1</v>
      </c>
      <c r="J1629" s="107"/>
      <c r="K1629" s="107"/>
      <c r="L1629" s="107">
        <v>7</v>
      </c>
      <c r="M1629" s="107"/>
      <c r="N1629" s="107"/>
      <c r="O1629" s="107"/>
      <c r="P1629" s="107">
        <v>6</v>
      </c>
      <c r="Q1629" s="107">
        <v>5</v>
      </c>
      <c r="R1629" s="107">
        <v>16</v>
      </c>
      <c r="S1629" s="107">
        <v>3</v>
      </c>
      <c r="T1629" s="107">
        <v>2</v>
      </c>
      <c r="U1629" s="107">
        <v>2</v>
      </c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/>
      <c r="AH1629" s="107"/>
      <c r="AI1629" s="107">
        <v>2</v>
      </c>
      <c r="AJ1629" s="107"/>
      <c r="AK1629" s="107">
        <v>28</v>
      </c>
      <c r="AL1629" s="107">
        <v>1</v>
      </c>
      <c r="AM1629" s="107"/>
      <c r="AN1629" s="107"/>
      <c r="AO1629" s="107"/>
      <c r="AP1629" s="107"/>
      <c r="AQ1629" s="107">
        <v>4</v>
      </c>
      <c r="AR1629" s="107">
        <v>19</v>
      </c>
      <c r="AS1629" s="107">
        <v>8</v>
      </c>
      <c r="AT1629" s="107">
        <v>1</v>
      </c>
      <c r="AU1629" s="105"/>
      <c r="AV1629" s="105">
        <v>1</v>
      </c>
      <c r="AW1629" s="105">
        <v>6</v>
      </c>
      <c r="AX1629" s="105">
        <v>1</v>
      </c>
      <c r="AY1629" s="105">
        <v>1</v>
      </c>
      <c r="AZ1629" s="105">
        <v>1</v>
      </c>
      <c r="BA1629" s="105"/>
      <c r="BB1629" s="105"/>
      <c r="BC1629" s="105"/>
      <c r="BD1629" s="105"/>
      <c r="BE1629" s="105"/>
      <c r="BF1629" s="105">
        <v>1</v>
      </c>
      <c r="BG1629" s="105"/>
      <c r="BH1629" s="105"/>
      <c r="BI1629" s="105"/>
      <c r="BJ1629" s="105">
        <v>1</v>
      </c>
      <c r="BK1629" s="105"/>
      <c r="BL1629" s="105"/>
      <c r="BM1629" s="105"/>
      <c r="BN1629" s="105"/>
      <c r="BO1629" s="105"/>
      <c r="BP1629" s="105"/>
      <c r="BQ1629" s="105"/>
      <c r="BR1629" s="105"/>
      <c r="BS1629" s="105"/>
    </row>
    <row r="1630" spans="1:71" ht="33.950000000000003" customHeight="1" x14ac:dyDescent="0.2">
      <c r="A1630" s="63">
        <v>1618</v>
      </c>
      <c r="B1630" s="223"/>
      <c r="C1630" s="77" t="s">
        <v>185</v>
      </c>
      <c r="D1630" s="66" t="s">
        <v>2471</v>
      </c>
      <c r="E1630" s="138">
        <v>22</v>
      </c>
      <c r="F1630" s="107">
        <v>17</v>
      </c>
      <c r="G1630" s="107">
        <v>4</v>
      </c>
      <c r="H1630" s="107">
        <v>2</v>
      </c>
      <c r="I1630" s="107">
        <v>4</v>
      </c>
      <c r="J1630" s="107">
        <v>2</v>
      </c>
      <c r="K1630" s="107"/>
      <c r="L1630" s="107">
        <v>1</v>
      </c>
      <c r="M1630" s="107"/>
      <c r="N1630" s="107">
        <v>1</v>
      </c>
      <c r="O1630" s="107"/>
      <c r="P1630" s="107">
        <v>5</v>
      </c>
      <c r="Q1630" s="107">
        <v>2</v>
      </c>
      <c r="R1630" s="107">
        <v>14</v>
      </c>
      <c r="S1630" s="107"/>
      <c r="T1630" s="107"/>
      <c r="U1630" s="107"/>
      <c r="V1630" s="107"/>
      <c r="W1630" s="107"/>
      <c r="X1630" s="107"/>
      <c r="Y1630" s="107">
        <v>1</v>
      </c>
      <c r="Z1630" s="107"/>
      <c r="AA1630" s="107"/>
      <c r="AB1630" s="107"/>
      <c r="AC1630" s="107"/>
      <c r="AD1630" s="107"/>
      <c r="AE1630" s="107"/>
      <c r="AF1630" s="107"/>
      <c r="AG1630" s="107"/>
      <c r="AH1630" s="107">
        <v>1</v>
      </c>
      <c r="AI1630" s="107"/>
      <c r="AJ1630" s="107"/>
      <c r="AK1630" s="107">
        <v>20</v>
      </c>
      <c r="AL1630" s="107">
        <v>5</v>
      </c>
      <c r="AM1630" s="107"/>
      <c r="AN1630" s="107"/>
      <c r="AO1630" s="107"/>
      <c r="AP1630" s="107"/>
      <c r="AQ1630" s="107">
        <v>1</v>
      </c>
      <c r="AR1630" s="107">
        <v>6</v>
      </c>
      <c r="AS1630" s="107">
        <v>14</v>
      </c>
      <c r="AT1630" s="107">
        <v>1</v>
      </c>
      <c r="AU1630" s="105"/>
      <c r="AV1630" s="105"/>
      <c r="AW1630" s="105">
        <v>1</v>
      </c>
      <c r="AX1630" s="105">
        <v>3</v>
      </c>
      <c r="AY1630" s="105">
        <v>5</v>
      </c>
      <c r="AZ1630" s="105">
        <v>5</v>
      </c>
      <c r="BA1630" s="105"/>
      <c r="BB1630" s="105"/>
      <c r="BC1630" s="105"/>
      <c r="BD1630" s="105"/>
      <c r="BE1630" s="105">
        <v>5</v>
      </c>
      <c r="BF1630" s="105"/>
      <c r="BG1630" s="105"/>
      <c r="BH1630" s="105"/>
      <c r="BI1630" s="105"/>
      <c r="BJ1630" s="105">
        <v>2</v>
      </c>
      <c r="BK1630" s="105">
        <v>1</v>
      </c>
      <c r="BL1630" s="105">
        <v>1</v>
      </c>
      <c r="BM1630" s="105"/>
      <c r="BN1630" s="105"/>
      <c r="BO1630" s="105"/>
      <c r="BP1630" s="105"/>
      <c r="BQ1630" s="105"/>
      <c r="BR1630" s="105">
        <v>2</v>
      </c>
      <c r="BS1630" s="105"/>
    </row>
    <row r="1631" spans="1:71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2471</v>
      </c>
      <c r="E1631" s="139">
        <v>35</v>
      </c>
      <c r="F1631" s="107">
        <v>32</v>
      </c>
      <c r="G1631" s="107">
        <v>2</v>
      </c>
      <c r="H1631" s="107">
        <v>3</v>
      </c>
      <c r="I1631" s="107">
        <v>10</v>
      </c>
      <c r="J1631" s="107">
        <v>2</v>
      </c>
      <c r="K1631" s="107"/>
      <c r="L1631" s="107">
        <v>9</v>
      </c>
      <c r="M1631" s="107"/>
      <c r="N1631" s="107"/>
      <c r="O1631" s="107">
        <v>3</v>
      </c>
      <c r="P1631" s="107">
        <v>12</v>
      </c>
      <c r="Q1631" s="107">
        <v>5</v>
      </c>
      <c r="R1631" s="107">
        <v>10</v>
      </c>
      <c r="S1631" s="107">
        <v>5</v>
      </c>
      <c r="T1631" s="107"/>
      <c r="U1631" s="107">
        <v>4</v>
      </c>
      <c r="V1631" s="107"/>
      <c r="W1631" s="107"/>
      <c r="X1631" s="107"/>
      <c r="Y1631" s="107"/>
      <c r="Z1631" s="107">
        <v>1</v>
      </c>
      <c r="AA1631" s="107"/>
      <c r="AB1631" s="107"/>
      <c r="AC1631" s="107"/>
      <c r="AD1631" s="107"/>
      <c r="AE1631" s="107"/>
      <c r="AF1631" s="107"/>
      <c r="AG1631" s="107"/>
      <c r="AH1631" s="107">
        <v>2</v>
      </c>
      <c r="AI1631" s="107"/>
      <c r="AJ1631" s="107"/>
      <c r="AK1631" s="107">
        <v>28</v>
      </c>
      <c r="AL1631" s="107">
        <v>7</v>
      </c>
      <c r="AM1631" s="107"/>
      <c r="AN1631" s="107"/>
      <c r="AO1631" s="107">
        <v>3</v>
      </c>
      <c r="AP1631" s="107"/>
      <c r="AQ1631" s="107">
        <v>6</v>
      </c>
      <c r="AR1631" s="107">
        <v>10</v>
      </c>
      <c r="AS1631" s="107">
        <v>15</v>
      </c>
      <c r="AT1631" s="107"/>
      <c r="AU1631" s="105">
        <v>1</v>
      </c>
      <c r="AV1631" s="105"/>
      <c r="AW1631" s="105">
        <v>3</v>
      </c>
      <c r="AX1631" s="105">
        <v>1</v>
      </c>
      <c r="AY1631" s="105">
        <v>7</v>
      </c>
      <c r="AZ1631" s="105">
        <v>5</v>
      </c>
      <c r="BA1631" s="105">
        <v>1</v>
      </c>
      <c r="BB1631" s="105">
        <v>1</v>
      </c>
      <c r="BC1631" s="105">
        <v>1</v>
      </c>
      <c r="BD1631" s="105"/>
      <c r="BE1631" s="105">
        <v>6</v>
      </c>
      <c r="BF1631" s="105"/>
      <c r="BG1631" s="105"/>
      <c r="BH1631" s="105"/>
      <c r="BI1631" s="105"/>
      <c r="BJ1631" s="105">
        <v>1</v>
      </c>
      <c r="BK1631" s="105"/>
      <c r="BL1631" s="105"/>
      <c r="BM1631" s="105"/>
      <c r="BN1631" s="105"/>
      <c r="BO1631" s="105">
        <v>2</v>
      </c>
      <c r="BP1631" s="105">
        <v>1</v>
      </c>
      <c r="BQ1631" s="105"/>
      <c r="BR1631" s="105">
        <v>4</v>
      </c>
      <c r="BS1631" s="105"/>
    </row>
    <row r="1632" spans="1:71" s="104" customFormat="1" ht="25.7" customHeight="1" x14ac:dyDescent="0.2">
      <c r="A1632" s="63">
        <v>1620</v>
      </c>
      <c r="B1632" s="223"/>
      <c r="C1632" s="77" t="s">
        <v>179</v>
      </c>
      <c r="D1632" s="66" t="s">
        <v>2471</v>
      </c>
      <c r="E1632" s="138">
        <v>3</v>
      </c>
      <c r="F1632" s="107">
        <v>2</v>
      </c>
      <c r="G1632" s="107">
        <v>1</v>
      </c>
      <c r="H1632" s="107"/>
      <c r="I1632" s="107"/>
      <c r="J1632" s="107">
        <v>1</v>
      </c>
      <c r="K1632" s="107"/>
      <c r="L1632" s="107">
        <v>1</v>
      </c>
      <c r="M1632" s="107"/>
      <c r="N1632" s="107"/>
      <c r="O1632" s="107">
        <v>1</v>
      </c>
      <c r="P1632" s="107"/>
      <c r="Q1632" s="107">
        <v>1</v>
      </c>
      <c r="R1632" s="107">
        <v>1</v>
      </c>
      <c r="S1632" s="107"/>
      <c r="T1632" s="107"/>
      <c r="U1632" s="107"/>
      <c r="V1632" s="107"/>
      <c r="W1632" s="107"/>
      <c r="X1632" s="107"/>
      <c r="Y1632" s="107"/>
      <c r="Z1632" s="107">
        <v>1</v>
      </c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>
        <v>2</v>
      </c>
      <c r="AL1632" s="107"/>
      <c r="AM1632" s="107"/>
      <c r="AN1632" s="107"/>
      <c r="AO1632" s="107"/>
      <c r="AP1632" s="107"/>
      <c r="AQ1632" s="107"/>
      <c r="AR1632" s="107">
        <v>2</v>
      </c>
      <c r="AS1632" s="107">
        <v>1</v>
      </c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hidden="1" customHeight="1" x14ac:dyDescent="0.2">
      <c r="A1633" s="63">
        <v>1621</v>
      </c>
      <c r="B1633" s="223"/>
      <c r="C1633" s="132" t="s">
        <v>200</v>
      </c>
      <c r="D1633" s="67" t="s">
        <v>2471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 x14ac:dyDescent="0.2">
      <c r="A1634" s="63">
        <v>1622</v>
      </c>
      <c r="B1634" s="223"/>
      <c r="C1634" s="78" t="s">
        <v>183</v>
      </c>
      <c r="D1634" s="67" t="s">
        <v>2471</v>
      </c>
      <c r="E1634" s="138">
        <v>14</v>
      </c>
      <c r="F1634" s="107">
        <v>13</v>
      </c>
      <c r="G1634" s="107">
        <v>1</v>
      </c>
      <c r="H1634" s="107">
        <v>14</v>
      </c>
      <c r="I1634" s="107"/>
      <c r="J1634" s="107">
        <v>1</v>
      </c>
      <c r="K1634" s="107"/>
      <c r="L1634" s="107">
        <v>3</v>
      </c>
      <c r="M1634" s="107"/>
      <c r="N1634" s="107"/>
      <c r="O1634" s="107"/>
      <c r="P1634" s="107">
        <v>3</v>
      </c>
      <c r="Q1634" s="107">
        <v>1</v>
      </c>
      <c r="R1634" s="107">
        <v>7</v>
      </c>
      <c r="S1634" s="107">
        <v>2</v>
      </c>
      <c r="T1634" s="107">
        <v>1</v>
      </c>
      <c r="U1634" s="107">
        <v>2</v>
      </c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/>
      <c r="AI1634" s="107">
        <v>1</v>
      </c>
      <c r="AJ1634" s="107"/>
      <c r="AK1634" s="107">
        <v>11</v>
      </c>
      <c r="AL1634" s="107"/>
      <c r="AM1634" s="107"/>
      <c r="AN1634" s="107"/>
      <c r="AO1634" s="107">
        <v>1</v>
      </c>
      <c r="AP1634" s="107"/>
      <c r="AQ1634" s="107">
        <v>2</v>
      </c>
      <c r="AR1634" s="107">
        <v>6</v>
      </c>
      <c r="AS1634" s="107">
        <v>5</v>
      </c>
      <c r="AT1634" s="107"/>
      <c r="AU1634" s="105"/>
      <c r="AV1634" s="105"/>
      <c r="AW1634" s="105">
        <v>1</v>
      </c>
      <c r="AX1634" s="105"/>
      <c r="AY1634" s="105"/>
      <c r="AZ1634" s="105"/>
      <c r="BA1634" s="105"/>
      <c r="BB1634" s="105"/>
      <c r="BC1634" s="105"/>
      <c r="BD1634" s="105"/>
      <c r="BE1634" s="105"/>
      <c r="BF1634" s="105"/>
      <c r="BG1634" s="105"/>
      <c r="BH1634" s="105"/>
      <c r="BI1634" s="105"/>
      <c r="BJ1634" s="105"/>
      <c r="BK1634" s="105"/>
      <c r="BL1634" s="105"/>
      <c r="BM1634" s="105"/>
      <c r="BN1634" s="105"/>
      <c r="BO1634" s="105"/>
      <c r="BP1634" s="105"/>
      <c r="BQ1634" s="105"/>
      <c r="BR1634" s="105"/>
      <c r="BS1634" s="105"/>
    </row>
    <row r="1635" spans="1:71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5</v>
      </c>
      <c r="F1635" s="107">
        <v>5</v>
      </c>
      <c r="G1635" s="107"/>
      <c r="H1635" s="107"/>
      <c r="I1635" s="107">
        <v>4</v>
      </c>
      <c r="J1635" s="107">
        <v>1</v>
      </c>
      <c r="K1635" s="107"/>
      <c r="L1635" s="107">
        <v>1</v>
      </c>
      <c r="M1635" s="107"/>
      <c r="N1635" s="107">
        <v>1</v>
      </c>
      <c r="O1635" s="107">
        <v>4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>
        <v>3</v>
      </c>
      <c r="AI1635" s="107"/>
      <c r="AJ1635" s="107"/>
      <c r="AK1635" s="107">
        <v>2</v>
      </c>
      <c r="AL1635" s="107"/>
      <c r="AM1635" s="107"/>
      <c r="AN1635" s="107"/>
      <c r="AO1635" s="107"/>
      <c r="AP1635" s="107"/>
      <c r="AQ1635" s="107"/>
      <c r="AR1635" s="107">
        <v>1</v>
      </c>
      <c r="AS1635" s="107">
        <v>3</v>
      </c>
      <c r="AT1635" s="107">
        <v>1</v>
      </c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hidden="1" customHeight="1" x14ac:dyDescent="0.2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customHeight="1" x14ac:dyDescent="0.2">
      <c r="A1638" s="63">
        <v>1626</v>
      </c>
      <c r="B1638" s="223"/>
      <c r="C1638" s="78" t="s">
        <v>181</v>
      </c>
      <c r="D1638" s="133"/>
      <c r="E1638" s="138">
        <v>5</v>
      </c>
      <c r="F1638" s="107">
        <v>4</v>
      </c>
      <c r="G1638" s="107">
        <v>1</v>
      </c>
      <c r="H1638" s="107">
        <v>1</v>
      </c>
      <c r="I1638" s="107"/>
      <c r="J1638" s="107">
        <v>5</v>
      </c>
      <c r="K1638" s="107"/>
      <c r="L1638" s="107"/>
      <c r="M1638" s="107"/>
      <c r="N1638" s="107"/>
      <c r="O1638" s="107">
        <v>1</v>
      </c>
      <c r="P1638" s="107">
        <v>2</v>
      </c>
      <c r="Q1638" s="107"/>
      <c r="R1638" s="107">
        <v>1</v>
      </c>
      <c r="S1638" s="107">
        <v>1</v>
      </c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>
        <v>5</v>
      </c>
      <c r="AL1638" s="107"/>
      <c r="AM1638" s="107"/>
      <c r="AN1638" s="107"/>
      <c r="AO1638" s="107"/>
      <c r="AP1638" s="107"/>
      <c r="AQ1638" s="107"/>
      <c r="AR1638" s="107">
        <v>1</v>
      </c>
      <c r="AS1638" s="107">
        <v>4</v>
      </c>
      <c r="AT1638" s="107"/>
      <c r="AU1638" s="105"/>
      <c r="AV1638" s="105"/>
      <c r="AW1638" s="105">
        <v>1</v>
      </c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 x14ac:dyDescent="0.25">
      <c r="BG1641" s="264" t="s">
        <v>2403</v>
      </c>
      <c r="BH1641" s="264"/>
      <c r="BI1641" s="146" t="s">
        <v>2471</v>
      </c>
      <c r="BJ1641" s="146" t="s">
        <v>2471</v>
      </c>
      <c r="BK1641" s="146" t="s">
        <v>2471</v>
      </c>
      <c r="BL1641" s="147"/>
      <c r="BM1641" s="265" t="s">
        <v>2472</v>
      </c>
      <c r="BN1641" s="265"/>
      <c r="BO1641" s="266"/>
    </row>
    <row r="1642" spans="1:71" ht="15" x14ac:dyDescent="0.2">
      <c r="BG1642" s="148" t="s">
        <v>2471</v>
      </c>
      <c r="BH1642" s="148" t="s">
        <v>2471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 x14ac:dyDescent="0.2">
      <c r="BG1643" s="270" t="s">
        <v>137</v>
      </c>
      <c r="BH1643" s="270"/>
      <c r="BI1643" s="271" t="s">
        <v>2471</v>
      </c>
      <c r="BJ1643" s="271"/>
      <c r="BK1643" s="271"/>
      <c r="BL1643" s="149" t="s">
        <v>2471</v>
      </c>
      <c r="BM1643" s="265" t="s">
        <v>2473</v>
      </c>
      <c r="BN1643" s="265"/>
      <c r="BO1643" s="265"/>
    </row>
    <row r="1644" spans="1:71" x14ac:dyDescent="0.2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 x14ac:dyDescent="0.2">
      <c r="BG1645" s="151" t="s">
        <v>2471</v>
      </c>
      <c r="BH1645" s="151" t="s">
        <v>2471</v>
      </c>
      <c r="BI1645" s="152" t="s">
        <v>2471</v>
      </c>
      <c r="BJ1645" s="152" t="s">
        <v>2471</v>
      </c>
      <c r="BK1645" s="152" t="s">
        <v>2471</v>
      </c>
      <c r="BL1645" s="152" t="s">
        <v>2471</v>
      </c>
      <c r="BM1645" s="152" t="s">
        <v>2471</v>
      </c>
      <c r="BN1645" s="153" t="s">
        <v>2471</v>
      </c>
      <c r="BO1645" s="152" t="s">
        <v>2471</v>
      </c>
    </row>
    <row r="1646" spans="1:71" x14ac:dyDescent="0.2">
      <c r="BG1646" s="151" t="s">
        <v>135</v>
      </c>
      <c r="BH1646" s="274" t="s">
        <v>2474</v>
      </c>
      <c r="BI1646" s="274"/>
      <c r="BJ1646" s="274"/>
      <c r="BK1646" s="150"/>
      <c r="BL1646" s="80"/>
      <c r="BM1646" s="80"/>
      <c r="BN1646" s="80"/>
      <c r="BO1646" s="150"/>
    </row>
    <row r="1647" spans="1:71" x14ac:dyDescent="0.2">
      <c r="BG1647" s="275" t="s">
        <v>136</v>
      </c>
      <c r="BH1647" s="275"/>
      <c r="BI1647" s="275"/>
      <c r="BJ1647" s="276" t="s">
        <v>2475</v>
      </c>
      <c r="BK1647" s="276"/>
      <c r="BL1647" s="276"/>
      <c r="BM1647" s="276"/>
      <c r="BN1647" s="150"/>
      <c r="BO1647" s="150"/>
    </row>
    <row r="1648" spans="1:71" x14ac:dyDescent="0.2">
      <c r="BG1648" s="151" t="s">
        <v>134</v>
      </c>
      <c r="BH1648" s="151" t="s">
        <v>2471</v>
      </c>
      <c r="BI1648" s="277" t="s">
        <v>2476</v>
      </c>
      <c r="BJ1648" s="277"/>
      <c r="BK1648" s="277"/>
      <c r="BL1648" s="278"/>
      <c r="BM1648" s="278"/>
      <c r="BN1648" s="278"/>
      <c r="BO1648" s="278"/>
    </row>
    <row r="1649" spans="59:67" x14ac:dyDescent="0.2">
      <c r="BG1649" s="58" t="s">
        <v>167</v>
      </c>
      <c r="BH1649" s="272" t="s">
        <v>2477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8" fitToWidth="4" pageOrder="overThenDown" orientation="landscape" r:id="rId1"/>
  <headerFooter>
    <oddFooter>&amp;C&amp;LD0B4FA5A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 x14ac:dyDescent="0.3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 x14ac:dyDescent="0.2"/>
    <row r="5" spans="1:9" ht="15.75" customHeight="1" x14ac:dyDescent="0.2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 x14ac:dyDescent="0.2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 x14ac:dyDescent="0.2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 x14ac:dyDescent="0.2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 x14ac:dyDescent="0.2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 x14ac:dyDescent="0.2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 x14ac:dyDescent="0.2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 x14ac:dyDescent="0.2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 x14ac:dyDescent="0.2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 x14ac:dyDescent="0.2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 x14ac:dyDescent="0.2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 x14ac:dyDescent="0.2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 x14ac:dyDescent="0.2">
      <c r="A29" s="30"/>
      <c r="B29" s="243" t="s">
        <v>2470</v>
      </c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&amp;C&amp;LD0B4FA5A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 x14ac:dyDescent="0.2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 x14ac:dyDescent="0.2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 x14ac:dyDescent="0.2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 x14ac:dyDescent="0.2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 x14ac:dyDescent="0.2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 x14ac:dyDescent="0.2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 x14ac:dyDescent="0.2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 x14ac:dyDescent="0.2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 x14ac:dyDescent="0.2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 x14ac:dyDescent="0.2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 x14ac:dyDescent="0.2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 x14ac:dyDescent="0.2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 x14ac:dyDescent="0.2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 x14ac:dyDescent="0.2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 x14ac:dyDescent="0.2">
      <c r="A18" s="117">
        <v>9</v>
      </c>
      <c r="B18" s="6" t="s">
        <v>2384</v>
      </c>
      <c r="C18" s="118" t="s">
        <v>2385</v>
      </c>
      <c r="D18" s="118"/>
      <c r="E18" s="105">
        <v>1</v>
      </c>
      <c r="F18" s="105">
        <v>3</v>
      </c>
      <c r="G18" s="105">
        <v>4</v>
      </c>
      <c r="H18" s="105"/>
      <c r="I18" s="105">
        <v>4</v>
      </c>
      <c r="J18" s="105"/>
      <c r="K18" s="105"/>
      <c r="L18" s="105"/>
      <c r="M18" s="105"/>
      <c r="N18" s="105">
        <v>1</v>
      </c>
      <c r="O18" s="105"/>
      <c r="P18" s="105"/>
      <c r="Q18" s="105"/>
      <c r="R18" s="105">
        <v>1</v>
      </c>
      <c r="S18" s="105">
        <v>2</v>
      </c>
      <c r="T18" s="105">
        <v>1</v>
      </c>
      <c r="U18" s="105"/>
      <c r="V18" s="105">
        <v>1</v>
      </c>
      <c r="W18" s="105"/>
      <c r="X18" s="105">
        <v>4</v>
      </c>
      <c r="Y18" s="105">
        <v>1</v>
      </c>
      <c r="Z18" s="105">
        <v>3</v>
      </c>
      <c r="AA18" s="105"/>
      <c r="AB18" s="105"/>
      <c r="AC18" s="105"/>
      <c r="AD18" s="105"/>
      <c r="AE18" s="105"/>
      <c r="AF18" s="105">
        <v>1</v>
      </c>
      <c r="AG18" s="105"/>
      <c r="AH18" s="105"/>
      <c r="AI18" s="105">
        <v>1</v>
      </c>
      <c r="AJ18" s="105"/>
      <c r="AK18" s="105"/>
      <c r="AL18" s="105"/>
      <c r="AM18" s="105"/>
      <c r="AN18" s="105"/>
      <c r="AO18" s="105">
        <v>3</v>
      </c>
      <c r="AP18" s="105">
        <v>3</v>
      </c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customHeight="1" x14ac:dyDescent="0.2">
      <c r="A19" s="117">
        <v>10</v>
      </c>
      <c r="B19" s="6">
        <v>185</v>
      </c>
      <c r="C19" s="118" t="s">
        <v>2386</v>
      </c>
      <c r="D19" s="118"/>
      <c r="E19" s="105">
        <v>1</v>
      </c>
      <c r="F19" s="105">
        <v>1</v>
      </c>
      <c r="G19" s="105">
        <v>2</v>
      </c>
      <c r="H19" s="105"/>
      <c r="I19" s="105">
        <v>2</v>
      </c>
      <c r="J19" s="105"/>
      <c r="K19" s="105"/>
      <c r="L19" s="105"/>
      <c r="M19" s="105"/>
      <c r="N19" s="105"/>
      <c r="O19" s="105"/>
      <c r="P19" s="105"/>
      <c r="Q19" s="105"/>
      <c r="R19" s="105"/>
      <c r="S19" s="105">
        <v>1</v>
      </c>
      <c r="T19" s="105">
        <v>1</v>
      </c>
      <c r="U19" s="105"/>
      <c r="V19" s="105"/>
      <c r="W19" s="105"/>
      <c r="X19" s="105">
        <v>2</v>
      </c>
      <c r="Y19" s="105">
        <v>1</v>
      </c>
      <c r="Z19" s="105">
        <v>1</v>
      </c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>
        <v>2</v>
      </c>
      <c r="AP19" s="105">
        <v>2</v>
      </c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customHeight="1" x14ac:dyDescent="0.2">
      <c r="A20" s="117">
        <v>11</v>
      </c>
      <c r="B20" s="6">
        <v>186</v>
      </c>
      <c r="C20" s="118" t="s">
        <v>2387</v>
      </c>
      <c r="D20" s="118"/>
      <c r="E20" s="105"/>
      <c r="F20" s="105">
        <v>2</v>
      </c>
      <c r="G20" s="105">
        <v>2</v>
      </c>
      <c r="H20" s="105"/>
      <c r="I20" s="105">
        <v>2</v>
      </c>
      <c r="J20" s="105"/>
      <c r="K20" s="105"/>
      <c r="L20" s="105"/>
      <c r="M20" s="105"/>
      <c r="N20" s="105">
        <v>1</v>
      </c>
      <c r="O20" s="105"/>
      <c r="P20" s="105"/>
      <c r="Q20" s="105"/>
      <c r="R20" s="105">
        <v>1</v>
      </c>
      <c r="S20" s="105">
        <v>1</v>
      </c>
      <c r="T20" s="105"/>
      <c r="U20" s="105"/>
      <c r="V20" s="105">
        <v>1</v>
      </c>
      <c r="W20" s="105"/>
      <c r="X20" s="105">
        <v>2</v>
      </c>
      <c r="Y20" s="105"/>
      <c r="Z20" s="105">
        <v>2</v>
      </c>
      <c r="AA20" s="105"/>
      <c r="AB20" s="105"/>
      <c r="AC20" s="105"/>
      <c r="AD20" s="105"/>
      <c r="AE20" s="105"/>
      <c r="AF20" s="105">
        <v>1</v>
      </c>
      <c r="AG20" s="105"/>
      <c r="AH20" s="105"/>
      <c r="AI20" s="105">
        <v>1</v>
      </c>
      <c r="AJ20" s="105"/>
      <c r="AK20" s="105"/>
      <c r="AL20" s="105"/>
      <c r="AM20" s="105"/>
      <c r="AN20" s="105"/>
      <c r="AO20" s="105">
        <v>1</v>
      </c>
      <c r="AP20" s="105">
        <v>1</v>
      </c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 x14ac:dyDescent="0.2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 x14ac:dyDescent="0.2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 x14ac:dyDescent="0.2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 x14ac:dyDescent="0.2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customHeight="1" x14ac:dyDescent="0.2">
      <c r="A25" s="117">
        <v>16</v>
      </c>
      <c r="B25" s="6" t="s">
        <v>2389</v>
      </c>
      <c r="C25" s="118" t="s">
        <v>2390</v>
      </c>
      <c r="D25" s="118"/>
      <c r="E25" s="105"/>
      <c r="F25" s="105">
        <v>1</v>
      </c>
      <c r="G25" s="105">
        <v>1</v>
      </c>
      <c r="H25" s="105"/>
      <c r="I25" s="105">
        <v>1</v>
      </c>
      <c r="J25" s="105"/>
      <c r="K25" s="105"/>
      <c r="L25" s="105"/>
      <c r="M25" s="105"/>
      <c r="N25" s="105">
        <v>1</v>
      </c>
      <c r="O25" s="105"/>
      <c r="P25" s="105"/>
      <c r="Q25" s="105"/>
      <c r="R25" s="105"/>
      <c r="S25" s="105">
        <v>1</v>
      </c>
      <c r="T25" s="105"/>
      <c r="U25" s="105"/>
      <c r="V25" s="105"/>
      <c r="W25" s="105"/>
      <c r="X25" s="105">
        <v>1</v>
      </c>
      <c r="Y25" s="105"/>
      <c r="Z25" s="105"/>
      <c r="AA25" s="105">
        <v>1</v>
      </c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>
        <v>1</v>
      </c>
      <c r="AP25" s="105">
        <v>1</v>
      </c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 x14ac:dyDescent="0.2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 x14ac:dyDescent="0.2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 x14ac:dyDescent="0.2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 x14ac:dyDescent="0.2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 x14ac:dyDescent="0.2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 x14ac:dyDescent="0.2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 x14ac:dyDescent="0.2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 x14ac:dyDescent="0.2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 x14ac:dyDescent="0.2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 x14ac:dyDescent="0.2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 x14ac:dyDescent="0.2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 x14ac:dyDescent="0.2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 x14ac:dyDescent="0.2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 x14ac:dyDescent="0.2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 x14ac:dyDescent="0.2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 x14ac:dyDescent="0.2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 x14ac:dyDescent="0.2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 x14ac:dyDescent="0.2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 x14ac:dyDescent="0.2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1</v>
      </c>
      <c r="F44" s="141">
        <f t="shared" si="0"/>
        <v>4</v>
      </c>
      <c r="G44" s="141">
        <f t="shared" si="0"/>
        <v>5</v>
      </c>
      <c r="H44" s="141">
        <f t="shared" si="0"/>
        <v>0</v>
      </c>
      <c r="I44" s="141">
        <f t="shared" si="0"/>
        <v>5</v>
      </c>
      <c r="J44" s="141">
        <f t="shared" si="0"/>
        <v>0</v>
      </c>
      <c r="K44" s="141">
        <f t="shared" si="0"/>
        <v>0</v>
      </c>
      <c r="L44" s="141">
        <f t="shared" si="0"/>
        <v>0</v>
      </c>
      <c r="M44" s="141">
        <f t="shared" si="0"/>
        <v>0</v>
      </c>
      <c r="N44" s="141">
        <f t="shared" si="0"/>
        <v>2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1</v>
      </c>
      <c r="S44" s="141">
        <f t="shared" si="0"/>
        <v>3</v>
      </c>
      <c r="T44" s="141">
        <f t="shared" si="0"/>
        <v>1</v>
      </c>
      <c r="U44" s="141">
        <f t="shared" si="0"/>
        <v>0</v>
      </c>
      <c r="V44" s="141">
        <f t="shared" si="0"/>
        <v>1</v>
      </c>
      <c r="W44" s="141">
        <f t="shared" si="0"/>
        <v>0</v>
      </c>
      <c r="X44" s="141">
        <f t="shared" si="0"/>
        <v>5</v>
      </c>
      <c r="Y44" s="141">
        <f t="shared" si="0"/>
        <v>1</v>
      </c>
      <c r="Z44" s="141">
        <f t="shared" si="0"/>
        <v>3</v>
      </c>
      <c r="AA44" s="141">
        <f t="shared" si="0"/>
        <v>1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1</v>
      </c>
      <c r="AG44" s="141">
        <f t="shared" si="0"/>
        <v>0</v>
      </c>
      <c r="AH44" s="141">
        <f t="shared" si="0"/>
        <v>0</v>
      </c>
      <c r="AI44" s="141">
        <f t="shared" si="0"/>
        <v>1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0</v>
      </c>
      <c r="AN44" s="141">
        <f t="shared" si="1"/>
        <v>0</v>
      </c>
      <c r="AO44" s="141">
        <f t="shared" si="1"/>
        <v>4</v>
      </c>
      <c r="AP44" s="141">
        <f t="shared" si="1"/>
        <v>4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6"/>
      <c r="B45" s="88"/>
      <c r="C45" s="68" t="s">
        <v>178</v>
      </c>
      <c r="D45" s="13"/>
      <c r="E45" s="105"/>
      <c r="F45" s="105">
        <v>3</v>
      </c>
      <c r="G45" s="105">
        <v>3</v>
      </c>
      <c r="H45" s="105"/>
      <c r="I45" s="105">
        <v>3</v>
      </c>
      <c r="J45" s="105"/>
      <c r="K45" s="105"/>
      <c r="L45" s="105"/>
      <c r="M45" s="105"/>
      <c r="N45" s="105">
        <v>1</v>
      </c>
      <c r="O45" s="105"/>
      <c r="P45" s="105"/>
      <c r="Q45" s="105"/>
      <c r="R45" s="105">
        <v>1</v>
      </c>
      <c r="S45" s="105">
        <v>2</v>
      </c>
      <c r="T45" s="105"/>
      <c r="U45" s="105"/>
      <c r="V45" s="105">
        <v>1</v>
      </c>
      <c r="W45" s="105"/>
      <c r="X45" s="105">
        <v>3</v>
      </c>
      <c r="Y45" s="105"/>
      <c r="Z45" s="105">
        <v>3</v>
      </c>
      <c r="AA45" s="105"/>
      <c r="AB45" s="105"/>
      <c r="AC45" s="105"/>
      <c r="AD45" s="105"/>
      <c r="AE45" s="105"/>
      <c r="AF45" s="105">
        <v>1</v>
      </c>
      <c r="AG45" s="105"/>
      <c r="AH45" s="105"/>
      <c r="AI45" s="105">
        <v>1</v>
      </c>
      <c r="AJ45" s="105"/>
      <c r="AK45" s="105"/>
      <c r="AL45" s="105"/>
      <c r="AM45" s="105"/>
      <c r="AN45" s="105"/>
      <c r="AO45" s="105">
        <v>2</v>
      </c>
      <c r="AP45" s="105">
        <v>2</v>
      </c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 x14ac:dyDescent="0.2">
      <c r="A46" s="89"/>
      <c r="B46" s="90"/>
      <c r="C46" s="68" t="s">
        <v>179</v>
      </c>
      <c r="D46" s="13"/>
      <c r="E46" s="105"/>
      <c r="F46" s="105">
        <v>1</v>
      </c>
      <c r="G46" s="105">
        <v>1</v>
      </c>
      <c r="H46" s="105"/>
      <c r="I46" s="105">
        <v>1</v>
      </c>
      <c r="J46" s="105"/>
      <c r="K46" s="105"/>
      <c r="L46" s="105"/>
      <c r="M46" s="105"/>
      <c r="N46" s="105">
        <v>1</v>
      </c>
      <c r="O46" s="105"/>
      <c r="P46" s="105"/>
      <c r="Q46" s="105"/>
      <c r="R46" s="105"/>
      <c r="S46" s="105">
        <v>1</v>
      </c>
      <c r="T46" s="105"/>
      <c r="U46" s="105"/>
      <c r="V46" s="105"/>
      <c r="W46" s="105"/>
      <c r="X46" s="105">
        <v>1</v>
      </c>
      <c r="Y46" s="105"/>
      <c r="Z46" s="105"/>
      <c r="AA46" s="105">
        <v>1</v>
      </c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>
        <v>1</v>
      </c>
      <c r="AP46" s="105">
        <v>1</v>
      </c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2471</v>
      </c>
      <c r="AR49" s="308"/>
      <c r="AS49" s="308"/>
      <c r="AT49" s="38" t="s">
        <v>2471</v>
      </c>
      <c r="AU49" s="204" t="s">
        <v>2472</v>
      </c>
      <c r="AV49" s="311"/>
      <c r="AW49" s="311"/>
      <c r="AY49" s="37"/>
      <c r="AZ49" s="37"/>
    </row>
    <row r="50" spans="5:52" ht="12.95" customHeight="1" x14ac:dyDescent="0.2">
      <c r="E50" s="52"/>
      <c r="AJ50" s="28"/>
      <c r="AK50" s="28"/>
      <c r="AL50" s="28"/>
      <c r="AM50" s="28"/>
      <c r="AN50" s="39" t="s">
        <v>2471</v>
      </c>
      <c r="AO50" s="39" t="s">
        <v>2471</v>
      </c>
      <c r="AP50" s="60"/>
      <c r="AQ50" s="196" t="s">
        <v>132</v>
      </c>
      <c r="AR50" s="196"/>
      <c r="AS50" s="196"/>
      <c r="AT50" s="38" t="s">
        <v>2471</v>
      </c>
      <c r="AU50" s="196" t="s">
        <v>133</v>
      </c>
      <c r="AV50" s="196"/>
      <c r="AW50" s="196"/>
      <c r="AY50" s="37"/>
      <c r="AZ50" s="37"/>
    </row>
    <row r="51" spans="5:52" ht="12.95" customHeight="1" x14ac:dyDescent="0.2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2471</v>
      </c>
      <c r="AR51" s="308"/>
      <c r="AS51" s="308"/>
      <c r="AT51" s="38" t="s">
        <v>2471</v>
      </c>
      <c r="AU51" s="204" t="s">
        <v>2473</v>
      </c>
      <c r="AV51" s="311"/>
      <c r="AW51" s="311"/>
      <c r="AY51" s="37"/>
      <c r="AZ51" s="37"/>
    </row>
    <row r="52" spans="5:52" x14ac:dyDescent="0.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 x14ac:dyDescent="0.2">
      <c r="AJ53" s="28"/>
      <c r="AK53" s="28"/>
      <c r="AL53" s="28"/>
      <c r="AM53" s="28"/>
      <c r="AN53" s="41" t="s">
        <v>2471</v>
      </c>
      <c r="AO53" s="41" t="s">
        <v>2471</v>
      </c>
      <c r="AP53" s="41" t="s">
        <v>2471</v>
      </c>
      <c r="AQ53" s="42" t="s">
        <v>2471</v>
      </c>
      <c r="AR53" s="42" t="s">
        <v>2471</v>
      </c>
      <c r="AS53" s="42" t="s">
        <v>2471</v>
      </c>
      <c r="AT53" s="42" t="s">
        <v>2471</v>
      </c>
      <c r="AU53" s="42" t="s">
        <v>2471</v>
      </c>
      <c r="AV53" s="61" t="s">
        <v>2471</v>
      </c>
      <c r="AW53" s="42" t="s">
        <v>2471</v>
      </c>
      <c r="AX53" s="44"/>
      <c r="AY53" s="42" t="s">
        <v>2471</v>
      </c>
      <c r="AZ53" s="45" t="s">
        <v>2471</v>
      </c>
    </row>
    <row r="54" spans="5:52" ht="12.95" customHeight="1" x14ac:dyDescent="0.2">
      <c r="AD54" s="11" t="s">
        <v>2471</v>
      </c>
      <c r="AE54" s="11" t="s">
        <v>2471</v>
      </c>
      <c r="AF54" s="16" t="s">
        <v>2471</v>
      </c>
      <c r="AG54" s="16" t="s">
        <v>2471</v>
      </c>
      <c r="AH54" s="16" t="s">
        <v>2471</v>
      </c>
      <c r="AJ54" s="41" t="s">
        <v>135</v>
      </c>
      <c r="AK54" s="28"/>
      <c r="AL54" s="309" t="s">
        <v>2474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 x14ac:dyDescent="0.2">
      <c r="E55" s="14"/>
      <c r="AI55" s="37"/>
      <c r="AJ55" s="310" t="s">
        <v>136</v>
      </c>
      <c r="AK55" s="310"/>
      <c r="AL55" s="310"/>
      <c r="AM55" s="295" t="s">
        <v>2475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 x14ac:dyDescent="0.2">
      <c r="AJ56" s="41" t="s">
        <v>134</v>
      </c>
      <c r="AK56" s="28"/>
      <c r="AL56" s="312" t="s">
        <v>2476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 x14ac:dyDescent="0.2">
      <c r="AJ57" s="28" t="s">
        <v>167</v>
      </c>
      <c r="AK57" s="28"/>
      <c r="AL57" s="296" t="s">
        <v>2477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&amp;C&amp;LD0B4FA5A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2018-12-26T08:01:37Z</cp:lastPrinted>
  <dcterms:created xsi:type="dcterms:W3CDTF">2012-07-26T14:50:59Z</dcterms:created>
  <dcterms:modified xsi:type="dcterms:W3CDTF">2021-01-26T07:47:54Z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6-7-8_00511_4.2020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D0B4FA5A</vt:lpwstr>
  </property>
  <property fmtid="{D5CDD505-2E9C-101B-9397-08002B2CF9AE}" pid="9" name="Підрозділ">
    <vt:lpwstr>Роздільнянський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746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