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E56" i="3"/>
  <c r="F40" i="3"/>
  <c r="F39" i="3"/>
  <c r="F56" i="3"/>
  <c r="G40" i="3"/>
  <c r="H40" i="3"/>
  <c r="I40" i="3"/>
  <c r="I39" i="3"/>
  <c r="I56" i="3"/>
  <c r="J40" i="3"/>
  <c r="J39" i="3"/>
  <c r="J56" i="3"/>
  <c r="K40" i="3"/>
  <c r="L40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<sst xmlns="http://schemas.openxmlformats.org/spreadsheetml/2006/main" count="155" uniqueCount="129">
  <si>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</si>
  <si>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</si>
  <si>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</si>
  <si>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</si>
  <si>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</si>
  <si>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</si>
  <si>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</si>
  <si>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</si>
  <si>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</si>
  <si>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</si>
  <si>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</si>
  <si>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</si>
  <si>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</si>
  <si>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</si>
  <si>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</si>
  <si>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</si>
  <si>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</si>
  <si>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</si>
  <si>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</si>
  <si>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</si>
  <si>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</si>
  <si>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</si>
  <si>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</si>
  <si>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</si>
  <si>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</si>
  <si>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</si>
  <si>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</si>
  <si>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</si>
  <si>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</si>
  <si>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</si>
  <si>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</si>
  <si>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</si>
  <si>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</si>
  <si>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</si>
  <si>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</si>
  <si>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</si>
  <si>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</si>
  <si>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</si>
  <si>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</si>
  <si>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</si>
  <si>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</si>
  <si>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</si>
  <si>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</si>
  <si>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</si>
  <si>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</si>
  <si>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</si>
  <si>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</si>
  <si>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</si>
  <si>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</si>
  <si>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</si>
  <si>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</si>
  <si>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</si>
  <si>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</si>
  <si>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</si>
  <si>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</si>
  <si>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</si>
  <si>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</si>
  <si>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</si>
  <si>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</si>
  <si>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</si>
  <si>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</si>
  <si>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</si>
  <si>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</si>
  <si>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</si>
  <si>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</si>
  <si>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</si>
  <si>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</si>
  <si>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</si>
  <si>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</si>
  <si>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</si>
  <si>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</si>
  <si>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</si>
  <si>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</si>
  <si>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</si>
  <si>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</si>
  <si>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</si>
  <si>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</si>
  <si>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</si>
  <si>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</si>
  <si>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</si>
  <si>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</si>
  <si>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</si>
  <si>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</si>
  <si>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</si>
  <si>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</si>
  <si>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</si>
  <si>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</si>
  <si>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</si>
  <si>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</si>
  <si>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</si>
  <si>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</si>
  <si>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</si>
  <si>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</si>
  <si>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</si>
  <si>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</si>
  <si>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</si>
  <si>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</si>
  <si>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</si>
  <si>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</si>
  <si>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</si>
  <si>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</si>
  <si>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</si>
  <si>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</si>
  <si>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</si>
  <si>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</si>
  <si>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</si>
  <si>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</si>
  <si>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</si>
  <si>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</si>
  <si>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</si>
  <si>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</si>
  <si>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</si>
  <si>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</si>
  <si>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</si>
  <si>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</si>
  <si>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</si>
  <si>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</si>
  <si>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</si>
  <si>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</si>
  <si>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</si>
  <si>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</si>
  <si>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</si>
  <si>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</si>
  <si>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</si>
  <si>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</si>
  <si>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</si>
  <si>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</si>
  <si>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</si>
  <si>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1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</si>
</sst>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&amp;C&amp;LACCA9B9F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762</v>
      </c>
      <c r="D6" s="96">
        <f t="shared" si="0"/>
        <v>678238.61</v>
      </c>
      <c r="E6" s="96">
        <f t="shared" si="0"/>
        <v>667</v>
      </c>
      <c r="F6" s="96">
        <f t="shared" si="0"/>
        <v>626563.28000000014</v>
      </c>
      <c r="G6" s="96">
        <f t="shared" si="0"/>
        <v>9</v>
      </c>
      <c r="H6" s="96">
        <f t="shared" si="0"/>
        <v>11286.4</v>
      </c>
      <c r="I6" s="96">
        <f t="shared" si="0"/>
        <v>82</v>
      </c>
      <c r="J6" s="96">
        <f t="shared" si="0"/>
        <v>50778.990000000005</v>
      </c>
      <c r="K6" s="96">
        <f t="shared" si="0"/>
        <v>95</v>
      </c>
      <c r="L6" s="96">
        <f t="shared" si="0"/>
        <v>54245.509999999995</v>
      </c>
    </row>
    <row r="7" spans="1:12" ht="16.5" customHeight="1" x14ac:dyDescent="0.2">
      <c r="A7" s="87">
        <v>2</v>
      </c>
      <c r="B7" s="90" t="s">
        <v>74</v>
      </c>
      <c r="C7" s="97">
        <v>215</v>
      </c>
      <c r="D7" s="97">
        <v>408657.11</v>
      </c>
      <c r="E7" s="97">
        <v>184</v>
      </c>
      <c r="F7" s="97">
        <v>374434.58</v>
      </c>
      <c r="G7" s="97">
        <v>4</v>
      </c>
      <c r="H7" s="97">
        <v>8068</v>
      </c>
      <c r="I7" s="97">
        <v>19</v>
      </c>
      <c r="J7" s="97">
        <v>32903.99</v>
      </c>
      <c r="K7" s="97">
        <v>31</v>
      </c>
      <c r="L7" s="97">
        <v>26078.71</v>
      </c>
    </row>
    <row r="8" spans="1:12" ht="16.5" customHeight="1" x14ac:dyDescent="0.2">
      <c r="A8" s="87">
        <v>3</v>
      </c>
      <c r="B8" s="91" t="s">
        <v>75</v>
      </c>
      <c r="C8" s="97">
        <v>128</v>
      </c>
      <c r="D8" s="97">
        <v>287815.95</v>
      </c>
      <c r="E8" s="97">
        <v>128</v>
      </c>
      <c r="F8" s="97">
        <v>280372.27</v>
      </c>
      <c r="G8" s="97">
        <v>3</v>
      </c>
      <c r="H8" s="97">
        <v>5966</v>
      </c>
      <c r="I8" s="97">
        <v>4</v>
      </c>
      <c r="J8" s="97">
        <v>20082.48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87</v>
      </c>
      <c r="D9" s="97">
        <v>120841.16</v>
      </c>
      <c r="E9" s="97">
        <v>56</v>
      </c>
      <c r="F9" s="97">
        <v>94062.31</v>
      </c>
      <c r="G9" s="97">
        <v>1</v>
      </c>
      <c r="H9" s="97">
        <v>2102</v>
      </c>
      <c r="I9" s="97">
        <v>15</v>
      </c>
      <c r="J9" s="97">
        <v>12821.51</v>
      </c>
      <c r="K9" s="97">
        <v>31</v>
      </c>
      <c r="L9" s="97">
        <v>26078.71</v>
      </c>
    </row>
    <row r="10" spans="1:12" ht="19.5" customHeight="1" x14ac:dyDescent="0.2">
      <c r="A10" s="87">
        <v>5</v>
      </c>
      <c r="B10" s="90" t="s">
        <v>77</v>
      </c>
      <c r="C10" s="97">
        <v>68</v>
      </c>
      <c r="D10" s="97">
        <v>64741.599999999999</v>
      </c>
      <c r="E10" s="97">
        <v>61</v>
      </c>
      <c r="F10" s="97">
        <v>61356</v>
      </c>
      <c r="G10" s="97">
        <v>2</v>
      </c>
      <c r="H10" s="97">
        <v>1609.2</v>
      </c>
      <c r="I10" s="97">
        <v>2</v>
      </c>
      <c r="J10" s="97">
        <v>2813</v>
      </c>
      <c r="K10" s="97">
        <v>7</v>
      </c>
      <c r="L10" s="97">
        <v>13452.8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12612</v>
      </c>
      <c r="E11" s="97"/>
      <c r="F11" s="97"/>
      <c r="G11" s="97"/>
      <c r="H11" s="97"/>
      <c r="I11" s="97"/>
      <c r="J11" s="97"/>
      <c r="K11" s="97">
        <v>6</v>
      </c>
      <c r="L11" s="97">
        <v>12612</v>
      </c>
    </row>
    <row r="12" spans="1:12" ht="19.5" customHeight="1" x14ac:dyDescent="0.2">
      <c r="A12" s="87">
        <v>7</v>
      </c>
      <c r="B12" s="91" t="s">
        <v>79</v>
      </c>
      <c r="C12" s="97">
        <v>62</v>
      </c>
      <c r="D12" s="97">
        <v>52129.599999999999</v>
      </c>
      <c r="E12" s="97">
        <v>61</v>
      </c>
      <c r="F12" s="97">
        <v>61356</v>
      </c>
      <c r="G12" s="97">
        <v>2</v>
      </c>
      <c r="H12" s="97">
        <v>1609.2</v>
      </c>
      <c r="I12" s="97">
        <v>2</v>
      </c>
      <c r="J12" s="97">
        <v>2813</v>
      </c>
      <c r="K12" s="97">
        <v>1</v>
      </c>
      <c r="L12" s="97">
        <v>840.8</v>
      </c>
    </row>
    <row r="13" spans="1:12" ht="15" customHeight="1" x14ac:dyDescent="0.2">
      <c r="A13" s="87">
        <v>8</v>
      </c>
      <c r="B13" s="90" t="s">
        <v>18</v>
      </c>
      <c r="C13" s="97">
        <v>125</v>
      </c>
      <c r="D13" s="97">
        <v>105100</v>
      </c>
      <c r="E13" s="97">
        <v>122</v>
      </c>
      <c r="F13" s="97">
        <v>102242.4</v>
      </c>
      <c r="G13" s="97">
        <v>1</v>
      </c>
      <c r="H13" s="97">
        <v>840.8</v>
      </c>
      <c r="I13" s="97">
        <v>3</v>
      </c>
      <c r="J13" s="97">
        <v>2450</v>
      </c>
      <c r="K13" s="97">
        <v>3</v>
      </c>
      <c r="L13" s="97">
        <v>2522.4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120</v>
      </c>
      <c r="D15" s="97">
        <v>50448.000000000102</v>
      </c>
      <c r="E15" s="97">
        <v>116</v>
      </c>
      <c r="F15" s="97">
        <v>49738.000000000102</v>
      </c>
      <c r="G15" s="97">
        <v>2</v>
      </c>
      <c r="H15" s="97">
        <v>768.4</v>
      </c>
      <c r="I15" s="97">
        <v>2</v>
      </c>
      <c r="J15" s="97">
        <v>840.8</v>
      </c>
      <c r="K15" s="97">
        <v>4</v>
      </c>
      <c r="L15" s="97">
        <v>1681.6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120</v>
      </c>
      <c r="D17" s="97">
        <v>50448.000000000102</v>
      </c>
      <c r="E17" s="97">
        <v>116</v>
      </c>
      <c r="F17" s="97">
        <v>49738.000000000102</v>
      </c>
      <c r="G17" s="97">
        <v>2</v>
      </c>
      <c r="H17" s="97">
        <v>768.4</v>
      </c>
      <c r="I17" s="97">
        <v>2</v>
      </c>
      <c r="J17" s="97">
        <v>840.8</v>
      </c>
      <c r="K17" s="97">
        <v>4</v>
      </c>
      <c r="L17" s="97">
        <v>1681.6</v>
      </c>
    </row>
    <row r="18" spans="1:12" ht="21" customHeight="1" x14ac:dyDescent="0.2">
      <c r="A18" s="87">
        <v>13</v>
      </c>
      <c r="B18" s="99" t="s">
        <v>104</v>
      </c>
      <c r="C18" s="97">
        <v>228</v>
      </c>
      <c r="D18" s="97">
        <v>47925.599999999897</v>
      </c>
      <c r="E18" s="97">
        <v>178</v>
      </c>
      <c r="F18" s="97">
        <v>37425.1</v>
      </c>
      <c r="G18" s="97"/>
      <c r="H18" s="97"/>
      <c r="I18" s="97">
        <v>56</v>
      </c>
      <c r="J18" s="97">
        <v>11771.2</v>
      </c>
      <c r="K18" s="97">
        <v>50</v>
      </c>
      <c r="L18" s="97">
        <v>10510</v>
      </c>
    </row>
    <row r="19" spans="1:12" ht="21" customHeight="1" x14ac:dyDescent="0.2">
      <c r="A19" s="87">
        <v>14</v>
      </c>
      <c r="B19" s="99" t="s">
        <v>105</v>
      </c>
      <c r="C19" s="97">
        <v>5</v>
      </c>
      <c r="D19" s="97">
        <v>525.5</v>
      </c>
      <c r="E19" s="97">
        <v>5</v>
      </c>
      <c r="F19" s="97">
        <v>526.4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5885.6</v>
      </c>
      <c r="E39" s="96">
        <f t="shared" si="3"/>
        <v>6</v>
      </c>
      <c r="F39" s="96">
        <f t="shared" si="3"/>
        <v>2942.8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5885.6</v>
      </c>
      <c r="E40" s="97">
        <f t="shared" si="4"/>
        <v>6</v>
      </c>
      <c r="F40" s="97">
        <f t="shared" si="4"/>
        <v>2942.8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</v>
      </c>
      <c r="D44" s="97">
        <v>5885.6</v>
      </c>
      <c r="E44" s="97">
        <v>6</v>
      </c>
      <c r="F44" s="97">
        <v>2942.8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</v>
      </c>
      <c r="D46" s="97">
        <v>5885.6</v>
      </c>
      <c r="E46" s="97">
        <v>6</v>
      </c>
      <c r="F46" s="97">
        <v>2942.8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40</v>
      </c>
      <c r="D50" s="96">
        <f t="shared" si="5"/>
        <v>1059.4100000000001</v>
      </c>
      <c r="E50" s="96">
        <f t="shared" si="5"/>
        <v>40</v>
      </c>
      <c r="F50" s="96">
        <f t="shared" si="5"/>
        <v>1123.5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33</v>
      </c>
      <c r="D51" s="97">
        <v>706.27</v>
      </c>
      <c r="E51" s="97">
        <v>33</v>
      </c>
      <c r="F51" s="97">
        <v>767.28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37.840000000000003</v>
      </c>
      <c r="E53" s="97">
        <v>2</v>
      </c>
      <c r="F53" s="97">
        <v>38.92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555</v>
      </c>
      <c r="D55" s="96">
        <v>233321.99999999799</v>
      </c>
      <c r="E55" s="96">
        <v>128</v>
      </c>
      <c r="F55" s="96">
        <v>53809.800000000097</v>
      </c>
      <c r="G55" s="96"/>
      <c r="H55" s="96"/>
      <c r="I55" s="96">
        <v>546</v>
      </c>
      <c r="J55" s="96">
        <v>229536.99999999799</v>
      </c>
      <c r="K55" s="97">
        <v>9</v>
      </c>
      <c r="L55" s="96">
        <v>3783.6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1364</v>
      </c>
      <c r="D56" s="96">
        <f t="shared" si="6"/>
        <v>918505.61999999802</v>
      </c>
      <c r="E56" s="96">
        <f t="shared" si="6"/>
        <v>841</v>
      </c>
      <c r="F56" s="96">
        <f t="shared" si="6"/>
        <v>684439.38000000024</v>
      </c>
      <c r="G56" s="96">
        <f t="shared" si="6"/>
        <v>9</v>
      </c>
      <c r="H56" s="96">
        <f t="shared" si="6"/>
        <v>11286.4</v>
      </c>
      <c r="I56" s="96">
        <f t="shared" si="6"/>
        <v>628</v>
      </c>
      <c r="J56" s="96">
        <f t="shared" si="6"/>
        <v>280315.98999999801</v>
      </c>
      <c r="K56" s="96">
        <f t="shared" si="6"/>
        <v>105</v>
      </c>
      <c r="L56" s="96">
        <f t="shared" si="6"/>
        <v>58869.909999999996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Роздільнянський районний суд Одеської області,_x000D_
 Початок періоду: 01.01.2020, Кінець періоду: 30.09.2020&amp;LACCA9B9F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6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105</v>
      </c>
      <c r="F4" s="93">
        <f>SUM(F5:F25)</f>
        <v>58869.91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853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77</v>
      </c>
      <c r="F7" s="95">
        <v>33211.599999999999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9</v>
      </c>
      <c r="F11" s="95">
        <v>13873.2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5465.2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840.8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</v>
      </c>
      <c r="F17" s="95">
        <v>3785.31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Роздільнянський районний суд Одеської області,_x000D_
 Початок періоду: 01.01.2020, Кінець періоду: 30.09.2020&amp;LACCA9B9F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2021-01-26T07:38:10Z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ACCA9B9F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3.25.0.2464</vt:lpwstr>
  </property>
</Properties>
</file>