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DD\Desktop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L55" i="3"/>
  <c r="K55" i="3"/>
  <c r="G55" i="3"/>
  <c r="C55" i="3"/>
  <c r="D55" i="3"/>
  <c r="J55" i="3"/>
  <c r="F55" i="3"/>
  <c r="H55" i="3"/>
  <c r="I55" i="3"/>
  <c r="E55" i="3"/>
</calcChain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<sst xmlns="http://schemas.openxmlformats.org/spreadsheetml/2006/main" count="153" uniqueCount="128">
  <si>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</si>
  <si>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</si>
  <si>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</si>
  <si>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</si>
  <si>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</si>
  <si>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</si>
  <si>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</si>
  <si>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</si>
  <si>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</si>
  <si>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</si>
  <si>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</si>
  <si>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</si>
  <si>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</si>
  <si>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</si>
  <si>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</si>
  <si>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</si>
  <si>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</si>
  <si>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</si>
  <si>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</si>
  <si>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</si>
  <si>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</si>
  <si>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</si>
  <si>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</si>
  <si>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</si>
  <si>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</si>
  <si>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</si>
  <si>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</si>
  <si>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</si>
  <si>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</si>
  <si>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</si>
  <si>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</si>
  <si>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</si>
  <si>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</si>
  <si>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</si>
  <si>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</si>
  <si>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</si>
  <si>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</si>
  <si>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</si>
  <si>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</si>
  <si>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</si>
  <si>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</si>
  <si>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</si>
  <si>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</si>
  <si>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</si>
  <si>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</si>
  <si>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</si>
  <si>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</si>
  <si>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</si>
  <si>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</si>
  <si>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</si>
  <si>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</si>
  <si>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</si>
  <si>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</si>
  <si>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</si>
  <si>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</si>
  <si>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</si>
  <si>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</si>
  <si>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</si>
  <si>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</si>
  <si>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</si>
  <si>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</si>
  <si>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</si>
  <si>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</si>
  <si>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</si>
  <si>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</si>
  <si>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</si>
  <si>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</si>
  <si>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</si>
  <si>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</si>
  <si>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</si>
  <si>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</si>
  <si>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</si>
  <si>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</si>
  <si>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</si>
  <si>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</si>
  <si>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</si>
  <si>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</si>
  <si>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</si>
  <si>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</si>
  <si>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</si>
  <si>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</si>
  <si>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</si>
  <si>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</si>
  <si>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</si>
  <si>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</si>
  <si>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</si>
  <si>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</si>
  <si>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</si>
  <si>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</si>
  <si>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</si>
  <si>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</si>
  <si>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</si>
  <si>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</si>
  <si>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</si>
  <si>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</si>
  <si>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</si>
  <si>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</si>
  <si>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</si>
  <si>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</si>
  <si>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</si>
  <si>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</si>
  <si>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</si>
  <si>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</si>
  <si>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</si>
  <si>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</si>
  <si>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</si>
  <si>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</si>
  <si>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</si>
  <si>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</si>
  <si>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</si>
  <si>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</si>
  <si>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</si>
  <si>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</si>
  <si>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</si>
  <si>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</si>
  <si>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</si>
  <si>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</si>
  <si>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</si>
  <si>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</si>
  <si>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</si>
  <si>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</si>
  <si>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</si>
  <si>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</si>
  <si>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</si>
  <si>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(04853)31858</t>
  </si>
  <si>
    <t>(04853)31863</t>
  </si>
  <si>
    <t>inbox@rz.od.court.gov.ua</t>
  </si>
  <si>
    <t>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</si>
</sst>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116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9" ht="12.75" customHeight="1" x14ac:dyDescent="0.2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&amp;C&amp;L1ECB9D07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1177</v>
      </c>
      <c r="D6" s="96">
        <f t="shared" si="0"/>
        <v>1033198.0200000012</v>
      </c>
      <c r="E6" s="96">
        <f t="shared" si="0"/>
        <v>972</v>
      </c>
      <c r="F6" s="96">
        <f t="shared" si="0"/>
        <v>946623.84000000008</v>
      </c>
      <c r="G6" s="96">
        <f t="shared" si="0"/>
        <v>23</v>
      </c>
      <c r="H6" s="96">
        <f t="shared" si="0"/>
        <v>30889.93</v>
      </c>
      <c r="I6" s="96">
        <f t="shared" si="0"/>
        <v>0</v>
      </c>
      <c r="J6" s="96">
        <f t="shared" si="0"/>
        <v>0</v>
      </c>
      <c r="K6" s="96">
        <f t="shared" si="0"/>
        <v>205</v>
      </c>
      <c r="L6" s="96">
        <f t="shared" si="0"/>
        <v>104364.27000000011</v>
      </c>
    </row>
    <row r="7" spans="1:12" ht="16.5" customHeight="1" x14ac:dyDescent="0.2">
      <c r="A7" s="87">
        <v>2</v>
      </c>
      <c r="B7" s="90" t="s">
        <v>75</v>
      </c>
      <c r="C7" s="97">
        <v>454</v>
      </c>
      <c r="D7" s="97">
        <v>682031.42000000097</v>
      </c>
      <c r="E7" s="97">
        <v>371</v>
      </c>
      <c r="F7" s="97">
        <v>622757.16</v>
      </c>
      <c r="G7" s="97">
        <v>16</v>
      </c>
      <c r="H7" s="97">
        <v>25111</v>
      </c>
      <c r="I7" s="97"/>
      <c r="J7" s="97"/>
      <c r="K7" s="97">
        <v>83</v>
      </c>
      <c r="L7" s="97">
        <v>67097.970000000103</v>
      </c>
    </row>
    <row r="8" spans="1:12" ht="16.5" customHeight="1" x14ac:dyDescent="0.2">
      <c r="A8" s="87">
        <v>3</v>
      </c>
      <c r="B8" s="91" t="s">
        <v>76</v>
      </c>
      <c r="C8" s="97">
        <v>279</v>
      </c>
      <c r="D8" s="97">
        <v>495579.08</v>
      </c>
      <c r="E8" s="97">
        <v>277</v>
      </c>
      <c r="F8" s="97">
        <v>488032.08</v>
      </c>
      <c r="G8" s="97">
        <v>14</v>
      </c>
      <c r="H8" s="97">
        <v>23858</v>
      </c>
      <c r="I8" s="97"/>
      <c r="J8" s="97"/>
      <c r="K8" s="97">
        <v>2</v>
      </c>
      <c r="L8" s="97">
        <v>3524</v>
      </c>
    </row>
    <row r="9" spans="1:12" ht="16.5" customHeight="1" x14ac:dyDescent="0.2">
      <c r="A9" s="87">
        <v>4</v>
      </c>
      <c r="B9" s="91" t="s">
        <v>77</v>
      </c>
      <c r="C9" s="97">
        <v>175</v>
      </c>
      <c r="D9" s="97">
        <v>186452.34</v>
      </c>
      <c r="E9" s="97">
        <v>94</v>
      </c>
      <c r="F9" s="97">
        <v>134725.07999999999</v>
      </c>
      <c r="G9" s="97">
        <v>2</v>
      </c>
      <c r="H9" s="97">
        <v>1253</v>
      </c>
      <c r="I9" s="97"/>
      <c r="J9" s="97"/>
      <c r="K9" s="97">
        <v>81</v>
      </c>
      <c r="L9" s="97">
        <v>63573.970000000103</v>
      </c>
    </row>
    <row r="10" spans="1:12" ht="19.5" customHeight="1" x14ac:dyDescent="0.2">
      <c r="A10" s="87">
        <v>5</v>
      </c>
      <c r="B10" s="90" t="s">
        <v>78</v>
      </c>
      <c r="C10" s="97">
        <v>158</v>
      </c>
      <c r="D10" s="97">
        <v>122987.6</v>
      </c>
      <c r="E10" s="97">
        <v>142</v>
      </c>
      <c r="F10" s="97">
        <v>114663.58</v>
      </c>
      <c r="G10" s="97">
        <v>5</v>
      </c>
      <c r="H10" s="97">
        <v>4721.7299999999996</v>
      </c>
      <c r="I10" s="97"/>
      <c r="J10" s="97"/>
      <c r="K10" s="97">
        <v>16</v>
      </c>
      <c r="L10" s="97">
        <v>17620</v>
      </c>
    </row>
    <row r="11" spans="1:12" ht="19.5" customHeight="1" x14ac:dyDescent="0.2">
      <c r="A11" s="87">
        <v>6</v>
      </c>
      <c r="B11" s="91" t="s">
        <v>79</v>
      </c>
      <c r="C11" s="97">
        <v>11</v>
      </c>
      <c r="D11" s="97">
        <v>19382</v>
      </c>
      <c r="E11" s="97">
        <v>5</v>
      </c>
      <c r="F11" s="97">
        <v>8810</v>
      </c>
      <c r="G11" s="97"/>
      <c r="H11" s="97"/>
      <c r="I11" s="97"/>
      <c r="J11" s="97"/>
      <c r="K11" s="97">
        <v>6</v>
      </c>
      <c r="L11" s="97">
        <v>10572</v>
      </c>
    </row>
    <row r="12" spans="1:12" ht="19.5" customHeight="1" x14ac:dyDescent="0.2">
      <c r="A12" s="87">
        <v>7</v>
      </c>
      <c r="B12" s="91" t="s">
        <v>80</v>
      </c>
      <c r="C12" s="97">
        <v>147</v>
      </c>
      <c r="D12" s="97">
        <v>103605.6</v>
      </c>
      <c r="E12" s="97">
        <v>137</v>
      </c>
      <c r="F12" s="97">
        <v>105853.58</v>
      </c>
      <c r="G12" s="97">
        <v>5</v>
      </c>
      <c r="H12" s="97">
        <v>4721.7299999999996</v>
      </c>
      <c r="I12" s="97"/>
      <c r="J12" s="97"/>
      <c r="K12" s="97">
        <v>10</v>
      </c>
      <c r="L12" s="97">
        <v>7048</v>
      </c>
    </row>
    <row r="13" spans="1:12" ht="15" customHeight="1" x14ac:dyDescent="0.2">
      <c r="A13" s="87">
        <v>8</v>
      </c>
      <c r="B13" s="90" t="s">
        <v>18</v>
      </c>
      <c r="C13" s="97">
        <v>176</v>
      </c>
      <c r="D13" s="97">
        <v>124044.8</v>
      </c>
      <c r="E13" s="97">
        <v>175</v>
      </c>
      <c r="F13" s="97">
        <v>123458.6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200</v>
      </c>
      <c r="D15" s="97">
        <v>71008.600000000093</v>
      </c>
      <c r="E15" s="97">
        <v>197</v>
      </c>
      <c r="F15" s="97">
        <v>70314.300000000105</v>
      </c>
      <c r="G15" s="97">
        <v>2</v>
      </c>
      <c r="H15" s="97">
        <v>1057.2</v>
      </c>
      <c r="I15" s="97"/>
      <c r="J15" s="97"/>
      <c r="K15" s="97">
        <v>3</v>
      </c>
      <c r="L15" s="97">
        <v>1057.2</v>
      </c>
    </row>
    <row r="16" spans="1:12" ht="21" customHeight="1" x14ac:dyDescent="0.2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199</v>
      </c>
      <c r="D17" s="97">
        <v>70127.600000000093</v>
      </c>
      <c r="E17" s="97">
        <v>196</v>
      </c>
      <c r="F17" s="97">
        <v>69433.300000000105</v>
      </c>
      <c r="G17" s="97">
        <v>2</v>
      </c>
      <c r="H17" s="97">
        <v>1057.2</v>
      </c>
      <c r="I17" s="97"/>
      <c r="J17" s="97"/>
      <c r="K17" s="97">
        <v>3</v>
      </c>
      <c r="L17" s="97">
        <v>1057.2</v>
      </c>
    </row>
    <row r="18" spans="1:12" ht="21" customHeight="1" x14ac:dyDescent="0.2">
      <c r="A18" s="87">
        <v>13</v>
      </c>
      <c r="B18" s="99" t="s">
        <v>107</v>
      </c>
      <c r="C18" s="97">
        <v>187</v>
      </c>
      <c r="D18" s="97">
        <v>32949.400000000103</v>
      </c>
      <c r="E18" s="97">
        <v>86</v>
      </c>
      <c r="F18" s="97">
        <v>15345.2</v>
      </c>
      <c r="G18" s="97"/>
      <c r="H18" s="97"/>
      <c r="I18" s="97"/>
      <c r="J18" s="97"/>
      <c r="K18" s="97">
        <v>101</v>
      </c>
      <c r="L18" s="97">
        <v>17796.2</v>
      </c>
    </row>
    <row r="19" spans="1:12" ht="21" customHeight="1" x14ac:dyDescent="0.2">
      <c r="A19" s="87">
        <v>14</v>
      </c>
      <c r="B19" s="99" t="s">
        <v>108</v>
      </c>
      <c r="C19" s="97">
        <v>2</v>
      </c>
      <c r="D19" s="97">
        <v>176.2</v>
      </c>
      <c r="E19" s="97">
        <v>1</v>
      </c>
      <c r="F19" s="97">
        <v>85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4</v>
      </c>
      <c r="D38" s="96">
        <f t="shared" si="3"/>
        <v>4933.6000000000004</v>
      </c>
      <c r="E38" s="96">
        <f t="shared" si="3"/>
        <v>1</v>
      </c>
      <c r="F38" s="96">
        <f t="shared" si="3"/>
        <v>704.8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3</v>
      </c>
      <c r="L38" s="96">
        <f t="shared" si="3"/>
        <v>4228.8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4</v>
      </c>
      <c r="D39" s="97">
        <f t="shared" si="4"/>
        <v>4933.6000000000004</v>
      </c>
      <c r="E39" s="97">
        <f t="shared" si="4"/>
        <v>1</v>
      </c>
      <c r="F39" s="97">
        <f t="shared" si="4"/>
        <v>704.8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3</v>
      </c>
      <c r="L39" s="97">
        <f t="shared" si="4"/>
        <v>4228.8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4</v>
      </c>
      <c r="D43" s="97">
        <v>4933.6000000000004</v>
      </c>
      <c r="E43" s="97">
        <v>1</v>
      </c>
      <c r="F43" s="97">
        <v>704.8</v>
      </c>
      <c r="G43" s="97"/>
      <c r="H43" s="97"/>
      <c r="I43" s="97"/>
      <c r="J43" s="97"/>
      <c r="K43" s="97">
        <v>3</v>
      </c>
      <c r="L43" s="97">
        <v>4228.8</v>
      </c>
    </row>
    <row r="44" spans="1:12" ht="30" customHeight="1" x14ac:dyDescent="0.2">
      <c r="A44" s="87">
        <v>39</v>
      </c>
      <c r="B44" s="91" t="s">
        <v>90</v>
      </c>
      <c r="C44" s="97">
        <v>2</v>
      </c>
      <c r="D44" s="97">
        <v>3524</v>
      </c>
      <c r="E44" s="97"/>
      <c r="F44" s="97"/>
      <c r="G44" s="97"/>
      <c r="H44" s="97"/>
      <c r="I44" s="97"/>
      <c r="J44" s="97"/>
      <c r="K44" s="97">
        <v>2</v>
      </c>
      <c r="L44" s="97">
        <v>3524</v>
      </c>
    </row>
    <row r="45" spans="1:12" ht="21" customHeight="1" x14ac:dyDescent="0.2">
      <c r="A45" s="87">
        <v>40</v>
      </c>
      <c r="B45" s="91" t="s">
        <v>80</v>
      </c>
      <c r="C45" s="97">
        <v>2</v>
      </c>
      <c r="D45" s="97">
        <v>1409.6</v>
      </c>
      <c r="E45" s="97">
        <v>1</v>
      </c>
      <c r="F45" s="97">
        <v>704.8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49</v>
      </c>
      <c r="D49" s="96">
        <f t="shared" si="5"/>
        <v>1712.6799999999998</v>
      </c>
      <c r="E49" s="96">
        <f t="shared" si="5"/>
        <v>49</v>
      </c>
      <c r="F49" s="96">
        <f t="shared" si="5"/>
        <v>1778.33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35</v>
      </c>
      <c r="D50" s="97">
        <v>570.9</v>
      </c>
      <c r="E50" s="97">
        <v>35</v>
      </c>
      <c r="F50" s="97">
        <v>624.91999999999996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10</v>
      </c>
      <c r="D51" s="97">
        <v>528.6</v>
      </c>
      <c r="E51" s="97">
        <v>10</v>
      </c>
      <c r="F51" s="97">
        <v>523.91999999999996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4</v>
      </c>
      <c r="D53" s="97">
        <v>613.17999999999995</v>
      </c>
      <c r="E53" s="97">
        <v>4</v>
      </c>
      <c r="F53" s="97">
        <v>629.49</v>
      </c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853</v>
      </c>
      <c r="D54" s="96">
        <v>300597.19999999902</v>
      </c>
      <c r="E54" s="96">
        <v>7</v>
      </c>
      <c r="F54" s="96">
        <v>2466.8000000000002</v>
      </c>
      <c r="G54" s="96"/>
      <c r="H54" s="96"/>
      <c r="I54" s="96">
        <v>848</v>
      </c>
      <c r="J54" s="96">
        <v>298774.99999999901</v>
      </c>
      <c r="K54" s="97">
        <v>5</v>
      </c>
      <c r="L54" s="96">
        <v>1762</v>
      </c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2083</v>
      </c>
      <c r="D55" s="96">
        <f t="shared" si="6"/>
        <v>1340441.5000000002</v>
      </c>
      <c r="E55" s="96">
        <f t="shared" si="6"/>
        <v>1029</v>
      </c>
      <c r="F55" s="96">
        <f t="shared" si="6"/>
        <v>951573.77000000014</v>
      </c>
      <c r="G55" s="96">
        <f t="shared" si="6"/>
        <v>23</v>
      </c>
      <c r="H55" s="96">
        <f t="shared" si="6"/>
        <v>30889.93</v>
      </c>
      <c r="I55" s="96">
        <f t="shared" si="6"/>
        <v>848</v>
      </c>
      <c r="J55" s="96">
        <f t="shared" si="6"/>
        <v>298774.99999999901</v>
      </c>
      <c r="K55" s="96">
        <f t="shared" si="6"/>
        <v>213</v>
      </c>
      <c r="L55" s="96">
        <f t="shared" si="6"/>
        <v>110355.07000000011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Роздільнянський районний суд Одеської області,_x000D_
 Початок періоду: 01.01.2018, Кінець періоду: 31.12.2018&amp;L1ECB9D07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 x14ac:dyDescent="0.2">
      <c r="A4" s="67">
        <v>1</v>
      </c>
      <c r="B4" s="152" t="s">
        <v>60</v>
      </c>
      <c r="C4" s="153"/>
      <c r="D4" s="154"/>
      <c r="E4" s="93">
        <f>SUM(E5:E24)</f>
        <v>213</v>
      </c>
      <c r="F4" s="93">
        <f>SUM(F5:F24)</f>
        <v>110355.07000000002</v>
      </c>
    </row>
    <row r="5" spans="1:6" ht="20.25" customHeight="1" x14ac:dyDescent="0.2">
      <c r="A5" s="67">
        <v>2</v>
      </c>
      <c r="B5" s="142" t="s">
        <v>61</v>
      </c>
      <c r="C5" s="143"/>
      <c r="D5" s="144"/>
      <c r="E5" s="94">
        <v>4</v>
      </c>
      <c r="F5" s="95">
        <v>2819.2</v>
      </c>
    </row>
    <row r="6" spans="1:6" ht="28.5" customHeight="1" x14ac:dyDescent="0.2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 x14ac:dyDescent="0.2">
      <c r="A7" s="67">
        <v>4</v>
      </c>
      <c r="B7" s="142" t="s">
        <v>99</v>
      </c>
      <c r="C7" s="143"/>
      <c r="D7" s="144"/>
      <c r="E7" s="94">
        <v>168</v>
      </c>
      <c r="F7" s="95">
        <v>67180.23</v>
      </c>
    </row>
    <row r="8" spans="1:6" ht="41.25" customHeight="1" x14ac:dyDescent="0.2">
      <c r="A8" s="67">
        <v>5</v>
      </c>
      <c r="B8" s="142" t="s">
        <v>63</v>
      </c>
      <c r="C8" s="143"/>
      <c r="D8" s="144"/>
      <c r="E8" s="94">
        <v>1</v>
      </c>
      <c r="F8" s="95">
        <v>704.8</v>
      </c>
    </row>
    <row r="9" spans="1:6" ht="30.75" customHeight="1" x14ac:dyDescent="0.2">
      <c r="A9" s="67">
        <v>6</v>
      </c>
      <c r="B9" s="142" t="s">
        <v>64</v>
      </c>
      <c r="C9" s="143"/>
      <c r="D9" s="144"/>
      <c r="E9" s="94">
        <v>1</v>
      </c>
      <c r="F9" s="95">
        <v>704.8</v>
      </c>
    </row>
    <row r="10" spans="1:6" ht="18" customHeight="1" x14ac:dyDescent="0.2">
      <c r="A10" s="67">
        <v>7</v>
      </c>
      <c r="B10" s="142" t="s">
        <v>65</v>
      </c>
      <c r="C10" s="143"/>
      <c r="D10" s="144"/>
      <c r="E10" s="94">
        <v>2</v>
      </c>
      <c r="F10" s="95">
        <v>1409.6</v>
      </c>
    </row>
    <row r="11" spans="1:6" ht="18.75" customHeight="1" x14ac:dyDescent="0.2">
      <c r="A11" s="67">
        <v>8</v>
      </c>
      <c r="B11" s="142" t="s">
        <v>66</v>
      </c>
      <c r="C11" s="143"/>
      <c r="D11" s="144"/>
      <c r="E11" s="94">
        <v>12</v>
      </c>
      <c r="F11" s="95">
        <v>16915.2</v>
      </c>
    </row>
    <row r="12" spans="1:6" ht="29.25" customHeight="1" x14ac:dyDescent="0.2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 x14ac:dyDescent="0.2">
      <c r="A13" s="67">
        <v>10</v>
      </c>
      <c r="B13" s="142" t="s">
        <v>101</v>
      </c>
      <c r="C13" s="143"/>
      <c r="D13" s="144"/>
      <c r="E13" s="94">
        <v>21</v>
      </c>
      <c r="F13" s="95">
        <v>19123.54</v>
      </c>
    </row>
    <row r="14" spans="1:6" ht="21" customHeight="1" x14ac:dyDescent="0.2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 x14ac:dyDescent="0.2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 x14ac:dyDescent="0.2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 x14ac:dyDescent="0.2">
      <c r="A17" s="67">
        <v>14</v>
      </c>
      <c r="B17" s="142" t="s">
        <v>70</v>
      </c>
      <c r="C17" s="143"/>
      <c r="D17" s="144"/>
      <c r="E17" s="94">
        <v>1</v>
      </c>
      <c r="F17" s="95">
        <v>88.1</v>
      </c>
    </row>
    <row r="18" spans="1:11" ht="27" customHeight="1" x14ac:dyDescent="0.2">
      <c r="A18" s="67">
        <v>15</v>
      </c>
      <c r="B18" s="142" t="s">
        <v>71</v>
      </c>
      <c r="C18" s="143"/>
      <c r="D18" s="144"/>
      <c r="E18" s="94"/>
      <c r="F18" s="95"/>
    </row>
    <row r="19" spans="1:11" ht="54.75" customHeight="1" x14ac:dyDescent="0.2">
      <c r="A19" s="67">
        <v>16</v>
      </c>
      <c r="B19" s="142" t="s">
        <v>72</v>
      </c>
      <c r="C19" s="143"/>
      <c r="D19" s="144"/>
      <c r="E19" s="94"/>
      <c r="F19" s="95"/>
    </row>
    <row r="20" spans="1:11" ht="21" customHeight="1" x14ac:dyDescent="0.2">
      <c r="A20" s="67">
        <v>17</v>
      </c>
      <c r="B20" s="142" t="s">
        <v>96</v>
      </c>
      <c r="C20" s="143"/>
      <c r="D20" s="144"/>
      <c r="E20" s="94"/>
      <c r="F20" s="95"/>
    </row>
    <row r="21" spans="1:11" ht="30" customHeight="1" x14ac:dyDescent="0.2">
      <c r="A21" s="67">
        <v>18</v>
      </c>
      <c r="B21" s="142" t="s">
        <v>95</v>
      </c>
      <c r="C21" s="143"/>
      <c r="D21" s="144"/>
      <c r="E21" s="94"/>
      <c r="F21" s="95"/>
    </row>
    <row r="22" spans="1:11" ht="57" customHeight="1" x14ac:dyDescent="0.2">
      <c r="A22" s="67">
        <v>19</v>
      </c>
      <c r="B22" s="146" t="s">
        <v>97</v>
      </c>
      <c r="C22" s="146"/>
      <c r="D22" s="146"/>
      <c r="E22" s="94"/>
      <c r="F22" s="95"/>
    </row>
    <row r="23" spans="1:11" ht="68.25" customHeight="1" x14ac:dyDescent="0.2">
      <c r="A23" s="67">
        <v>20</v>
      </c>
      <c r="B23" s="142" t="s">
        <v>102</v>
      </c>
      <c r="C23" s="143"/>
      <c r="D23" s="144"/>
      <c r="E23" s="94">
        <v>2</v>
      </c>
      <c r="F23" s="95">
        <v>704.8</v>
      </c>
    </row>
    <row r="24" spans="1:11" ht="54.75" customHeight="1" x14ac:dyDescent="0.2">
      <c r="A24" s="67">
        <v>21</v>
      </c>
      <c r="B24" s="142" t="s">
        <v>103</v>
      </c>
      <c r="C24" s="143"/>
      <c r="D24" s="144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 x14ac:dyDescent="0.2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Роздільнянський районний суд Одеської області,_x000D_
 Початок періоду: 01.01.2018, Кінець періоду: 31.12.2018&amp;L1ECB9D07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DDD</cp:lastModifiedBy>
  <cp:lastPrinted>2019-02-04T14:15:48Z</cp:lastPrinted>
  <dcterms:created xsi:type="dcterms:W3CDTF">2015-09-09T10:27:37Z</dcterms:created>
  <dcterms:modified xsi:type="dcterms:W3CDTF">2019-02-19T07:55:54Z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1ECB9D07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