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<sst xmlns="http://schemas.openxmlformats.org/spreadsheetml/2006/main" count="477" uniqueCount="409">
  <si>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</si>
  <si>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</si>
  <si>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</si>
  <si>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</si>
  <si>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</si>
  <si>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</si>
  <si>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</si>
  <si>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</si>
  <si>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</si>
  <si>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</si>
  <si>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</si>
  <si>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</si>
  <si>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</si>
  <si>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</si>
  <si>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</si>
  <si>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</si>
  <si>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</si>
  <si>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</si>
  <si>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</si>
  <si>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</si>
  <si>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</si>
  <si>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</si>
  <si>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</si>
  <si>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</si>
  <si>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</si>
  <si>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</si>
  <si>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</si>
  <si>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</si>
  <si>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</si>
  <si>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</si>
  <si>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</si>
  <si>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</si>
  <si>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</si>
  <si>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</si>
  <si>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</si>
  <si>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</si>
  <si>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</si>
  <si>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</si>
  <si>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</si>
  <si>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</si>
  <si>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</si>
  <si>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</si>
  <si>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</si>
  <si>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</si>
  <si>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</si>
  <si>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</si>
  <si>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</si>
  <si>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</si>
  <si>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</si>
  <si>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</si>
  <si>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</si>
  <si>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</si>
  <si>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</si>
  <si>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</si>
  <si>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</si>
  <si>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</si>
  <si>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</si>
  <si>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</si>
  <si>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</si>
  <si>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</si>
  <si>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</si>
  <si>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</si>
  <si>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</si>
  <si>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</si>
  <si>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</si>
  <si>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</si>
  <si>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</si>
  <si>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</si>
  <si>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</si>
  <si>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</si>
  <si>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</si>
  <si>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</si>
  <si>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</si>
  <si>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</si>
  <si>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</si>
  <si>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</si>
  <si>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</si>
  <si>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</si>
  <si>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</si>
  <si>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</si>
  <si>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</si>
  <si>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</si>
  <si>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</si>
  <si>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</si>
  <si>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</si>
  <si>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</si>
  <si>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</si>
  <si>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</si>
  <si>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</si>
  <si>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</si>
  <si>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</si>
  <si>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</si>
  <si>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</si>
  <si>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</si>
  <si>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</si>
  <si>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</si>
  <si>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</si>
  <si>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</si>
  <si>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</si>
  <si>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</si>
  <si>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</si>
  <si>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</si>
  <si>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</si>
  <si>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</si>
  <si>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</si>
  <si>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</si>
  <si>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</si>
  <si>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</si>
  <si>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</si>
  <si>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</si>
  <si>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</si>
  <si>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</si>
  <si>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</si>
  <si>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</si>
  <si>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</si>
  <si>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</si>
  <si>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</si>
  <si>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</si>
  <si>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</si>
  <si>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</si>
  <si>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</si>
  <si>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</si>
  <si>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</si>
  <si>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</si>
  <si>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</si>
  <si>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</si>
  <si>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</si>
  <si>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</si>
  <si>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</si>
  <si>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</si>
  <si>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</si>
  <si>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</si>
  <si>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</si>
  <si>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</si>
  <si>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</si>
  <si>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</si>
  <si>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</si>
  <si>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</si>
  <si>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</si>
  <si>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</si>
  <si>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</si>
  <si>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</si>
  <si>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</si>
  <si>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</si>
  <si>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</si>
  <si>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</si>
  <si>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</si>
  <si>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</si>
  <si>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</si>
  <si>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</si>
  <si>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</si>
  <si>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</si>
  <si>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</si>
  <si>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</si>
  <si>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</si>
  <si>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</si>
  <si>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</si>
  <si>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</si>
  <si>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</si>
  <si>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</si>
  <si>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</si>
  <si>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</si>
  <si>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</si>
  <si>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</si>
  <si>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</si>
  <si>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</si>
  <si>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</si>
  <si>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</si>
  <si>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</si>
  <si>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</si>
  <si>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</si>
  <si>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</si>
  <si>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</si>
  <si>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</si>
  <si>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</si>
  <si>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</si>
  <si>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</si>
  <si>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</si>
  <si>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</si>
  <si>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</si>
  <si>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</si>
  <si>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</si>
  <si>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</si>
  <si>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</si>
  <si>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</si>
  <si>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</si>
  <si>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</si>
  <si>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</si>
  <si>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</si>
  <si>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</si>
  <si>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</si>
  <si>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</si>
  <si>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</si>
  <si>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</si>
  <si>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</si>
  <si>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</si>
  <si>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</si>
  <si>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</si>
  <si>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</si>
  <si>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</si>
  <si>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</si>
  <si>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</si>
  <si>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</si>
  <si>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</si>
  <si>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</si>
  <si>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</si>
  <si>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</si>
  <si>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</si>
  <si>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</si>
  <si>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</si>
  <si>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</si>
  <si>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</si>
  <si>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</si>
  <si>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</si>
  <si>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</si>
  <si>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</si>
  <si>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</si>
  <si>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</si>
  <si>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</si>
  <si>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</si>
  <si>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</si>
  <si>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</si>
  <si>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</si>
  <si>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</si>
  <si>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</si>
  <si>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</si>
  <si>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</si>
  <si>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</si>
  <si>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</si>
  <si>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</si>
  <si>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</si>
  <si>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</si>
  <si>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</si>
  <si>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</si>
  <si>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</si>
  <si>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</si>
  <si>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</si>
  <si>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</si>
  <si>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</si>
  <si>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</si>
  <si>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</si>
  <si>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</si>
  <si>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</si>
  <si>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</si>
  <si>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</si>
  <si>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</si>
  <si>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</si>
  <si>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</si>
  <si>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</si>
  <si>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</si>
  <si>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</si>
  <si>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</si>
  <si>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</si>
  <si>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</si>
  <si>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</si>
  <si>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</si>
  <si>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</si>
  <si>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</si>
  <si>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</si>
  <si>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</si>
  <si>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</si>
  <si>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</si>
  <si>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</si>
  <si>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</si>
  <si>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</si>
  <si>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</si>
  <si>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</si>
  <si>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</si>
  <si>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</si>
  <si>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</si>
  <si>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</si>
  <si>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</si>
  <si>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</si>
  <si>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</si>
  <si>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</si>
  <si>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</si>
  <si>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</si>
  <si>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</si>
  <si>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</si>
  <si>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</si>
  <si>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</si>
  <si>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</si>
  <si>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</si>
  <si>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</si>
  <si>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</si>
  <si>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</si>
  <si>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</si>
  <si>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</si>
  <si>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</si>
  <si>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</si>
  <si>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</si>
  <si>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</si>
  <si>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</si>
  <si>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</si>
  <si>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</si>
  <si>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</si>
  <si>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</si>
  <si>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</si>
  <si>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</si>
  <si>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</si>
  <si>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</si>
  <si>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</si>
  <si>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</si>
  <si>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</si>
  <si>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</si>
  <si>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</si>
  <si>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</si>
  <si>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</si>
  <si>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</si>
  <si>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</si>
  <si>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</si>
  <si>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</si>
  <si>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</si>
  <si>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</si>
  <si>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</si>
  <si>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</si>
  <si>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</si>
  <si>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</si>
  <si>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</si>
  <si>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</si>
  <si>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</si>
  <si>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</si>
  <si>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</si>
  <si>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</si>
  <si>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</si>
  <si>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</si>
  <si>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</si>
  <si>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</si>
  <si>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</si>
  <si>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</si>
  <si>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</si>
  <si>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</si>
  <si>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</si>
  <si>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</si>
  <si>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</si>
  <si>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</si>
  <si>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</si>
  <si>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</si>
  <si>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</si>
  <si>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</si>
  <si>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</si>
  <si>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</si>
  <si>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</si>
  <si>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</si>
  <si>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</si>
  <si>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</si>
  <si>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</si>
  <si>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</si>
  <si>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</si>
  <si>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</si>
  <si>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</si>
  <si>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</si>
  <si>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</si>
  <si>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Роздільнянський районний суд Одеської області</t>
  </si>
  <si>
    <t>67400. Одеська область.м. Роздільна</t>
  </si>
  <si>
    <t>вул. Леніна</t>
  </si>
  <si>
    <t>37а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</si>
  <si>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</si>
  <si>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</si>
  <si>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</si>
  <si>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</si>
  <si>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</si>
  <si>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</si>
  <si>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</si>
  <si>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</si>
  <si>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</si>
  <si>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</si>
  <si>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</si>
  <si>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</si>
  <si>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</si>
  <si>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</si>
  <si>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</si>
  <si>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</si>
  <si>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</si>
  <si>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</si>
  <si>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</si>
  <si>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</si>
  <si>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</si>
  <si>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</si>
  <si>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</si>
  <si>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</si>
  <si>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</si>
  <si>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</si>
  <si>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</si>
  <si>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</si>
  <si>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</si>
  <si>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</si>
  <si>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</si>
  <si>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</si>
  <si>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</si>
  <si>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</si>
  <si>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</si>
  <si>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</si>
  <si>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</si>
  <si>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</si>
  <si>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</si>
  <si>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</si>
  <si>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</si>
  <si>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</si>
  <si>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</si>
  <si>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</si>
  <si>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</si>
  <si>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</si>
  <si>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Ж.В. Теренчук</t>
  </si>
  <si>
    <t>О.В. Дзвінчук</t>
  </si>
  <si>
    <t>(04853)31858</t>
  </si>
  <si>
    <t>(04853)31863</t>
  </si>
  <si>
    <t>inbox@rz.od.court.gov.ua</t>
  </si>
  <si>
    <t>4 січня 2018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</si>
</sst>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&amp;LA46EA650&amp;C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7</v>
      </c>
      <c r="D7" s="186">
        <f>'розділ 2'!E66</f>
        <v>2</v>
      </c>
      <c r="E7" s="186"/>
      <c r="F7" s="186">
        <f>'розділ 2'!H66</f>
        <v>4</v>
      </c>
      <c r="G7" s="186">
        <f>'розділ 2'!I66</f>
        <v>0</v>
      </c>
      <c r="H7" s="186"/>
      <c r="I7" s="186">
        <f>'розділ 2'!O66</f>
        <v>3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7</v>
      </c>
      <c r="D14" s="187">
        <f aca="true" t="shared" si="0" ref="D14:I14">D7+D8+D9+D10+D11+D12+D13</f>
        <v>2</v>
      </c>
      <c r="E14" s="187">
        <f t="shared" si="0"/>
        <v>0</v>
      </c>
      <c r="F14" s="187">
        <f t="shared" si="0"/>
        <v>4</v>
      </c>
      <c r="G14" s="187">
        <f t="shared" si="0"/>
        <v>0</v>
      </c>
      <c r="H14" s="187">
        <f t="shared" si="0"/>
        <v>0</v>
      </c>
      <c r="I14" s="187">
        <f t="shared" si="0"/>
        <v>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&amp;LA46EA650&amp;CФорма № 1, Підрозділ: Роздільнянський районний суд Одеської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>
        <v>1</v>
      </c>
      <c r="E25" s="189">
        <v>1</v>
      </c>
      <c r="F25" s="189">
        <v>3</v>
      </c>
      <c r="G25" s="189"/>
      <c r="H25" s="189">
        <v>1</v>
      </c>
      <c r="I25" s="189"/>
      <c r="J25" s="189"/>
      <c r="K25" s="189"/>
      <c r="L25" s="189">
        <v>1</v>
      </c>
      <c r="M25" s="189"/>
      <c r="N25" s="189"/>
      <c r="O25" s="189">
        <v>1</v>
      </c>
      <c r="P25" s="189">
        <v>1</v>
      </c>
      <c r="Q25" s="189"/>
      <c r="R25" s="189"/>
      <c r="S25" s="189"/>
      <c r="T25" s="190"/>
      <c r="U25" s="190"/>
      <c r="V25" s="190"/>
      <c r="W25" s="190">
        <v>2</v>
      </c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>
        <v>1</v>
      </c>
      <c r="F26" s="189">
        <v>1</v>
      </c>
      <c r="G26" s="189"/>
      <c r="H26" s="189"/>
      <c r="I26" s="189"/>
      <c r="J26" s="189"/>
      <c r="K26" s="189"/>
      <c r="L26" s="189"/>
      <c r="M26" s="189"/>
      <c r="N26" s="189"/>
      <c r="O26" s="189">
        <v>1</v>
      </c>
      <c r="P26" s="189">
        <v>1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1</v>
      </c>
      <c r="E30" s="189"/>
      <c r="F30" s="189">
        <v>2</v>
      </c>
      <c r="G30" s="189"/>
      <c r="H30" s="189">
        <v>1</v>
      </c>
      <c r="I30" s="189"/>
      <c r="J30" s="189"/>
      <c r="K30" s="189"/>
      <c r="L30" s="189">
        <v>1</v>
      </c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>
        <v>2</v>
      </c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>
        <v>1</v>
      </c>
      <c r="E41" s="189">
        <v>1</v>
      </c>
      <c r="F41" s="189">
        <v>2</v>
      </c>
      <c r="G41" s="189"/>
      <c r="H41" s="189">
        <v>1</v>
      </c>
      <c r="I41" s="189"/>
      <c r="J41" s="189"/>
      <c r="K41" s="189"/>
      <c r="L41" s="189">
        <v>1</v>
      </c>
      <c r="M41" s="189"/>
      <c r="N41" s="189"/>
      <c r="O41" s="189">
        <v>1</v>
      </c>
      <c r="P41" s="189">
        <v>1</v>
      </c>
      <c r="Q41" s="189"/>
      <c r="R41" s="189"/>
      <c r="S41" s="189"/>
      <c r="T41" s="190"/>
      <c r="U41" s="190"/>
      <c r="V41" s="190"/>
      <c r="W41" s="190">
        <v>1</v>
      </c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>
        <v>1</v>
      </c>
      <c r="E43" s="189">
        <v>1</v>
      </c>
      <c r="F43" s="189">
        <v>2</v>
      </c>
      <c r="G43" s="189"/>
      <c r="H43" s="189">
        <v>1</v>
      </c>
      <c r="I43" s="189"/>
      <c r="J43" s="189"/>
      <c r="K43" s="189"/>
      <c r="L43" s="189">
        <v>1</v>
      </c>
      <c r="M43" s="189"/>
      <c r="N43" s="189"/>
      <c r="O43" s="189">
        <v>1</v>
      </c>
      <c r="P43" s="189">
        <v>1</v>
      </c>
      <c r="Q43" s="189"/>
      <c r="R43" s="189"/>
      <c r="S43" s="189"/>
      <c r="T43" s="190"/>
      <c r="U43" s="190"/>
      <c r="V43" s="190"/>
      <c r="W43" s="190">
        <v>1</v>
      </c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1</v>
      </c>
      <c r="E46" s="189"/>
      <c r="F46" s="189">
        <v>1</v>
      </c>
      <c r="G46" s="189"/>
      <c r="H46" s="189">
        <v>1</v>
      </c>
      <c r="I46" s="189"/>
      <c r="J46" s="189"/>
      <c r="K46" s="189"/>
      <c r="L46" s="189"/>
      <c r="M46" s="189"/>
      <c r="N46" s="189">
        <v>1</v>
      </c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>
        <v>1</v>
      </c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>
        <v>1</v>
      </c>
      <c r="E47" s="189"/>
      <c r="F47" s="189">
        <v>1</v>
      </c>
      <c r="G47" s="189"/>
      <c r="H47" s="189">
        <v>1</v>
      </c>
      <c r="I47" s="189"/>
      <c r="J47" s="189"/>
      <c r="K47" s="189"/>
      <c r="L47" s="189"/>
      <c r="M47" s="189"/>
      <c r="N47" s="189">
        <v>1</v>
      </c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>
        <v>1</v>
      </c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>
        <v>1</v>
      </c>
      <c r="E48" s="189"/>
      <c r="F48" s="189">
        <v>1</v>
      </c>
      <c r="G48" s="189"/>
      <c r="H48" s="189">
        <v>1</v>
      </c>
      <c r="I48" s="189"/>
      <c r="J48" s="189"/>
      <c r="K48" s="189"/>
      <c r="L48" s="189"/>
      <c r="M48" s="189"/>
      <c r="N48" s="189">
        <v>1</v>
      </c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>
        <v>1</v>
      </c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>
        <v>2</v>
      </c>
      <c r="E51" s="189"/>
      <c r="F51" s="189">
        <v>2</v>
      </c>
      <c r="G51" s="189"/>
      <c r="H51" s="189">
        <v>1</v>
      </c>
      <c r="I51" s="189"/>
      <c r="J51" s="189"/>
      <c r="K51" s="189"/>
      <c r="L51" s="189"/>
      <c r="M51" s="189"/>
      <c r="N51" s="189">
        <v>1</v>
      </c>
      <c r="O51" s="189">
        <v>1</v>
      </c>
      <c r="P51" s="189">
        <v>1</v>
      </c>
      <c r="Q51" s="189"/>
      <c r="R51" s="189"/>
      <c r="S51" s="189"/>
      <c r="T51" s="190"/>
      <c r="U51" s="190"/>
      <c r="V51" s="190"/>
      <c r="W51" s="190"/>
      <c r="X51" s="190"/>
      <c r="Y51" s="190">
        <v>1</v>
      </c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>
        <v>2</v>
      </c>
      <c r="E52" s="189"/>
      <c r="F52" s="189">
        <v>2</v>
      </c>
      <c r="G52" s="189"/>
      <c r="H52" s="189">
        <v>1</v>
      </c>
      <c r="I52" s="189"/>
      <c r="J52" s="189"/>
      <c r="K52" s="189"/>
      <c r="L52" s="189"/>
      <c r="M52" s="189"/>
      <c r="N52" s="189">
        <v>1</v>
      </c>
      <c r="O52" s="189">
        <v>1</v>
      </c>
      <c r="P52" s="189">
        <v>1</v>
      </c>
      <c r="Q52" s="189"/>
      <c r="R52" s="189"/>
      <c r="S52" s="189"/>
      <c r="T52" s="190"/>
      <c r="U52" s="190"/>
      <c r="V52" s="190"/>
      <c r="W52" s="190"/>
      <c r="X52" s="190"/>
      <c r="Y52" s="190">
        <v>1</v>
      </c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5</v>
      </c>
      <c r="E66" s="191">
        <f>E9+E10+E15+E18+E20+E25+E32+E35+E36+E40+E41+E44+E46+E51+E53+E55+E56+E62+E63+E64+E65</f>
        <v>2</v>
      </c>
      <c r="F66" s="191">
        <f>F9+F10+F15+F18+F20+F25+F32+F35+F36+F40+F41+F44+F46+F51+F53+F55+F56+F62+F63+F64+F65</f>
        <v>8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4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2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2</v>
      </c>
      <c r="O66" s="191">
        <f>O9+O10+O15+O18+O20+O25+O32+O35+O36+O40+O41+O44+O46+O51+O53+O55+O56+O62+O63+O64+O65</f>
        <v>3</v>
      </c>
      <c r="P66" s="191">
        <f>P9+P10+P15+P18+P20+P25+P32+P35+P36+P40+P41+P44+P46+P51+P53+P55+P56+P62+P63+P64+P65</f>
        <v>3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3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2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&amp;LA46EA650&amp;CФорма № 1, Підрозділ: Роздільнянський районний суд Одеської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>
        <v>1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>
        <v>2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&amp;LA46EA650&amp;CФорма № 1, Підрозділ: Роздільнянський районний суд Одеської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&amp;LA46EA650&amp;CФорма № 1, Підрозділ: Роздільнянський районний суд Одеської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&amp;LA46EA650&amp;CФорма № 1, Підрозділ: Роздільнянський районний суд Одеської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&amp;LA46EA650&amp;CФорма № 1, Підрозділ: Роздільнянський районний суд Одеської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406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407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408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&amp;LA46EA650&amp;CФорма № 1, Підрозділ: Роздільнянський районний суд Одеської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DDD</cp:lastModifiedBy>
  <cp:lastPrinted>2015-12-10T11:35:34Z</cp:lastPrinted>
  <dcterms:created xsi:type="dcterms:W3CDTF">2015-09-09T11:44:43Z</dcterms:created>
  <dcterms:modified xsi:type="dcterms:W3CDTF">2018-01-30T13:29:44Z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1_00511_4.2017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A46EA650</vt:lpwstr>
  </property>
  <property fmtid="{D5CDD505-2E9C-101B-9397-08002B2CF9AE}" pid="10" name="Підрозд">
    <vt:lpwstr>Роздільнянський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746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