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<sst xmlns="http://schemas.openxmlformats.org/spreadsheetml/2006/main" count="473" uniqueCount="408">
  <si>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</si>
  <si>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</si>
  <si>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</si>
  <si>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</si>
  <si>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</si>
  <si>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</si>
  <si>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</si>
  <si>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</si>
  <si>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</si>
  <si>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</si>
  <si>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</si>
  <si>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</si>
  <si>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</si>
  <si>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</si>
  <si>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</si>
  <si>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</si>
  <si>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</si>
  <si>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</si>
  <si>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</si>
  <si>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</si>
  <si>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</si>
  <si>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</si>
  <si>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</si>
  <si>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</si>
  <si>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</si>
  <si>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</si>
  <si>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</si>
  <si>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</si>
  <si>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</si>
  <si>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</si>
  <si>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</si>
  <si>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</si>
  <si>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</si>
  <si>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</si>
  <si>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</si>
  <si>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</si>
  <si>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</si>
  <si>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</si>
  <si>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</si>
  <si>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</si>
  <si>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</si>
  <si>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</si>
  <si>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</si>
  <si>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</si>
  <si>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</si>
  <si>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</si>
  <si>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</si>
  <si>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</si>
  <si>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</si>
  <si>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</si>
  <si>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</si>
  <si>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</si>
  <si>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</si>
  <si>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</si>
  <si>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</si>
  <si>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</si>
  <si>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</si>
  <si>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</si>
  <si>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</si>
  <si>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</si>
  <si>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</si>
  <si>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</si>
  <si>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</si>
  <si>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</si>
  <si>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</si>
  <si>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</si>
  <si>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</si>
  <si>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</si>
  <si>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</si>
  <si>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</si>
  <si>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</si>
  <si>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</si>
  <si>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</si>
  <si>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</si>
  <si>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</si>
  <si>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</si>
  <si>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</si>
  <si>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</si>
  <si>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</si>
  <si>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</si>
  <si>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</si>
  <si>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</si>
  <si>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</si>
  <si>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</si>
  <si>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</si>
  <si>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</si>
  <si>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</si>
  <si>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</si>
  <si>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</si>
  <si>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</si>
  <si>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</si>
  <si>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</si>
  <si>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</si>
  <si>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</si>
  <si>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</si>
  <si>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</si>
  <si>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</si>
  <si>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</si>
  <si>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</si>
  <si>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</si>
  <si>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</si>
  <si>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</si>
  <si>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</si>
  <si>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</si>
  <si>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</si>
  <si>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</si>
  <si>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</si>
  <si>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</si>
  <si>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</si>
  <si>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</si>
  <si>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</si>
  <si>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</si>
  <si>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</si>
  <si>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</si>
  <si>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</si>
  <si>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</si>
  <si>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</si>
  <si>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</si>
  <si>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</si>
  <si>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</si>
  <si>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</si>
  <si>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</si>
  <si>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</si>
  <si>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</si>
  <si>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</si>
  <si>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</si>
  <si>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</si>
  <si>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</si>
  <si>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</si>
  <si>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</si>
  <si>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</si>
  <si>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</si>
  <si>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</si>
  <si>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</si>
  <si>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</si>
  <si>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</si>
  <si>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</si>
  <si>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</si>
  <si>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</si>
  <si>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</si>
  <si>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</si>
  <si>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</si>
  <si>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</si>
  <si>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</si>
  <si>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</si>
  <si>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</si>
  <si>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</si>
  <si>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</si>
  <si>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</si>
  <si>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</si>
  <si>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</si>
  <si>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</si>
  <si>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</si>
  <si>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</si>
  <si>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</si>
  <si>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</si>
  <si>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</si>
  <si>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</si>
  <si>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</si>
  <si>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</si>
  <si>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</si>
  <si>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</si>
  <si>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</si>
  <si>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</si>
  <si>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</si>
  <si>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</si>
  <si>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</si>
  <si>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</si>
  <si>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</si>
  <si>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</si>
  <si>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</si>
  <si>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</si>
  <si>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</si>
  <si>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</si>
  <si>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</si>
  <si>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</si>
  <si>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</si>
  <si>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</si>
  <si>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</si>
  <si>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</si>
  <si>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</si>
  <si>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</si>
  <si>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</si>
  <si>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</si>
  <si>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</si>
  <si>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</si>
  <si>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</si>
  <si>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</si>
  <si>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</si>
  <si>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</si>
  <si>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</si>
  <si>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</si>
  <si>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</si>
  <si>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</si>
  <si>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</si>
  <si>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</si>
  <si>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</si>
  <si>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</si>
  <si>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</si>
  <si>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</si>
  <si>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</si>
  <si>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</si>
  <si>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</si>
  <si>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</si>
  <si>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</si>
  <si>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</si>
  <si>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</si>
  <si>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</si>
  <si>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</si>
  <si>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</si>
  <si>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</si>
  <si>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</si>
  <si>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</si>
  <si>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</si>
  <si>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</si>
  <si>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</si>
  <si>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</si>
  <si>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</si>
  <si>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</si>
  <si>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</si>
  <si>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</si>
  <si>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</si>
  <si>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</si>
  <si>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</si>
  <si>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</si>
  <si>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</si>
  <si>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</si>
  <si>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</si>
  <si>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</si>
  <si>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</si>
  <si>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</si>
  <si>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</si>
  <si>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</si>
  <si>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</si>
  <si>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</si>
  <si>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</si>
  <si>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</si>
  <si>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</si>
  <si>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</si>
  <si>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</si>
  <si>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</si>
  <si>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</si>
  <si>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</si>
  <si>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</si>
  <si>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</si>
  <si>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</si>
  <si>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</si>
  <si>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</si>
  <si>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</si>
  <si>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</si>
  <si>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</si>
  <si>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</si>
  <si>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</si>
  <si>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</si>
  <si>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</si>
  <si>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</si>
  <si>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</si>
  <si>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</si>
  <si>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</si>
  <si>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</si>
  <si>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</si>
  <si>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</si>
  <si>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</si>
  <si>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</si>
  <si>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</si>
  <si>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</si>
  <si>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</si>
  <si>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</si>
  <si>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</si>
  <si>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</si>
  <si>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</si>
  <si>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</si>
  <si>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</si>
  <si>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</si>
  <si>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</si>
  <si>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</si>
  <si>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</si>
  <si>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</si>
  <si>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</si>
  <si>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</si>
  <si>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</si>
  <si>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</si>
  <si>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</si>
  <si>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</si>
  <si>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</si>
  <si>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</si>
  <si>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</si>
  <si>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</si>
  <si>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</si>
  <si>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</si>
  <si>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</si>
  <si>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</si>
  <si>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</si>
  <si>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</si>
  <si>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</si>
  <si>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</si>
  <si>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</si>
  <si>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</si>
  <si>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</si>
  <si>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</si>
  <si>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</si>
  <si>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</si>
  <si>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</si>
  <si>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</si>
  <si>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</si>
  <si>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</si>
  <si>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</si>
  <si>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</si>
  <si>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</si>
  <si>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</si>
  <si>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</si>
  <si>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</si>
  <si>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</si>
  <si>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</si>
  <si>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</si>
  <si>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</si>
  <si>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</si>
  <si>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</si>
  <si>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</si>
  <si>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</si>
  <si>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</si>
  <si>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</si>
  <si>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</si>
  <si>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</si>
  <si>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</si>
  <si>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</si>
  <si>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</si>
  <si>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</si>
  <si>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</si>
  <si>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</si>
  <si>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</si>
  <si>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</si>
  <si>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</si>
  <si>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</si>
  <si>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</si>
  <si>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</si>
  <si>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</si>
  <si>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</si>
  <si>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</si>
  <si>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</si>
  <si>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</si>
  <si>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</si>
  <si>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</si>
  <si>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</si>
  <si>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</si>
  <si>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</si>
  <si>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</si>
  <si>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</si>
  <si>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</si>
  <si>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</si>
  <si>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</si>
  <si>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</si>
  <si>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</si>
  <si>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</si>
  <si>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</si>
  <si>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</si>
  <si>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</si>
  <si>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</si>
  <si>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</si>
  <si>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</si>
  <si>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</si>
  <si>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</si>
  <si>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</si>
  <si>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</si>
  <si>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</si>
  <si>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</si>
  <si>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</si>
  <si>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</si>
  <si>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</si>
  <si>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</si>
  <si>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</si>
  <si>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</si>
  <si>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</si>
  <si>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</si>
  <si>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</si>
  <si>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</si>
  <si>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</si>
  <si>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</si>
  <si>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</si>
  <si>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</si>
  <si>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</si>
  <si>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</si>
  <si>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</si>
  <si>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</si>
  <si>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</si>
  <si>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</si>
  <si>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</si>
  <si>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</si>
  <si>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</si>
  <si>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</si>
  <si>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</si>
  <si>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</si>
  <si>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</si>
  <si>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</si>
  <si>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</si>
  <si>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</si>
  <si>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</si>
  <si>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</si>
  <si>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</si>
  <si>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Роздільнянський районний суд Одеської області</t>
  </si>
  <si>
    <t>67400. Одеська область</t>
  </si>
  <si>
    <t>м. Роздільна</t>
  </si>
  <si>
    <t>вул. Леніна. 37а</t>
  </si>
  <si>
    <t>Ж.В. Теренчук</t>
  </si>
  <si>
    <t>О.В. Дзвінчук</t>
  </si>
  <si>
    <t>(04853)31863</t>
  </si>
  <si>
    <t>(04853)31858</t>
  </si>
  <si>
    <t>4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</si>
</sst>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&amp;L2251A907&amp;C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6</v>
      </c>
      <c r="D7" s="193">
        <f>'розділ 2'!E66</f>
        <v>0</v>
      </c>
      <c r="E7" s="191"/>
      <c r="F7" s="193">
        <f>'розділ 2'!H66</f>
        <v>2</v>
      </c>
      <c r="G7" s="193">
        <f>'розділ 2'!I66</f>
        <v>1</v>
      </c>
      <c r="H7" s="191"/>
      <c r="I7" s="193">
        <f>'розділ 2'!O66</f>
        <v>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6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2</v>
      </c>
      <c r="G14" s="192">
        <f t="shared" si="0"/>
        <v>1</v>
      </c>
      <c r="H14" s="192">
        <f t="shared" si="0"/>
        <v>0</v>
      </c>
      <c r="I14" s="192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&amp;L2251A907&amp;CФорма № 1, Підрозділ: Роздільнянський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/>
      <c r="P10" s="126"/>
      <c r="Q10" s="126"/>
      <c r="R10" s="126">
        <v>1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</v>
      </c>
      <c r="E12" s="126"/>
      <c r="F12" s="126">
        <v>1</v>
      </c>
      <c r="G12" s="126"/>
      <c r="H12" s="126">
        <v>1</v>
      </c>
      <c r="I12" s="126">
        <v>1</v>
      </c>
      <c r="J12" s="126"/>
      <c r="K12" s="126"/>
      <c r="L12" s="126"/>
      <c r="M12" s="126"/>
      <c r="N12" s="126"/>
      <c r="O12" s="126"/>
      <c r="P12" s="126"/>
      <c r="Q12" s="126"/>
      <c r="R12" s="126">
        <v>1</v>
      </c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2</v>
      </c>
      <c r="G25" s="126"/>
      <c r="H25" s="126">
        <v>1</v>
      </c>
      <c r="I25" s="126"/>
      <c r="J25" s="126"/>
      <c r="K25" s="126"/>
      <c r="L25" s="126">
        <v>1</v>
      </c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>
        <v>2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2</v>
      </c>
      <c r="G30" s="126"/>
      <c r="H30" s="126">
        <v>1</v>
      </c>
      <c r="I30" s="126"/>
      <c r="J30" s="126"/>
      <c r="K30" s="126"/>
      <c r="L30" s="126">
        <v>1</v>
      </c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>
        <v>2</v>
      </c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</v>
      </c>
      <c r="E43" s="126"/>
      <c r="F43" s="126">
        <v>1</v>
      </c>
      <c r="G43" s="126"/>
      <c r="H43" s="126"/>
      <c r="I43" s="126"/>
      <c r="J43" s="126"/>
      <c r="K43" s="126"/>
      <c r="L43" s="126"/>
      <c r="M43" s="126"/>
      <c r="N43" s="126"/>
      <c r="O43" s="126">
        <v>1</v>
      </c>
      <c r="P43" s="126">
        <v>1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1</v>
      </c>
      <c r="E48" s="126"/>
      <c r="F48" s="126">
        <v>1</v>
      </c>
      <c r="G48" s="126"/>
      <c r="H48" s="126"/>
      <c r="I48" s="126"/>
      <c r="J48" s="126"/>
      <c r="K48" s="126"/>
      <c r="L48" s="126"/>
      <c r="M48" s="126"/>
      <c r="N48" s="126"/>
      <c r="O48" s="126">
        <v>1</v>
      </c>
      <c r="P48" s="126">
        <v>1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2</v>
      </c>
      <c r="E51" s="126"/>
      <c r="F51" s="126">
        <v>2</v>
      </c>
      <c r="G51" s="126"/>
      <c r="H51" s="126"/>
      <c r="I51" s="126"/>
      <c r="J51" s="126"/>
      <c r="K51" s="126"/>
      <c r="L51" s="126"/>
      <c r="M51" s="126"/>
      <c r="N51" s="126"/>
      <c r="O51" s="126">
        <v>2</v>
      </c>
      <c r="P51" s="126">
        <v>2</v>
      </c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>
        <v>2</v>
      </c>
      <c r="E52" s="126"/>
      <c r="F52" s="126">
        <v>2</v>
      </c>
      <c r="G52" s="126"/>
      <c r="H52" s="126"/>
      <c r="I52" s="126"/>
      <c r="J52" s="126"/>
      <c r="K52" s="126"/>
      <c r="L52" s="126"/>
      <c r="M52" s="126"/>
      <c r="N52" s="126"/>
      <c r="O52" s="126">
        <v>2</v>
      </c>
      <c r="P52" s="126">
        <v>2</v>
      </c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6</v>
      </c>
      <c r="E66" s="174">
        <f aca="true" t="shared" si="0" ref="E66:Y66">E9+E10+E15+E18+E20+E25+E32+E35+E36+E40+E41+E44+E46+E51+E53+E55+E56+E62+E63+E64+E65</f>
        <v>0</v>
      </c>
      <c r="F66" s="174">
        <f t="shared" si="0"/>
        <v>7</v>
      </c>
      <c r="G66" s="174">
        <f t="shared" si="0"/>
        <v>0</v>
      </c>
      <c r="H66" s="174">
        <f t="shared" si="0"/>
        <v>2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4</v>
      </c>
      <c r="P66" s="174">
        <f t="shared" si="0"/>
        <v>4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2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&amp;L2251A907&amp;CФорма № 1, Підрозділ: Роздільнянський районний суд Одеської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4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4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&amp;L2251A907&amp;CФорма № 1, Підрозділ: Роздільнянський районний суд Одеської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>
        <v>1</v>
      </c>
      <c r="I21" s="119"/>
      <c r="J21" s="119">
        <v>1</v>
      </c>
      <c r="K21" s="119"/>
      <c r="L21" s="119">
        <v>1</v>
      </c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1</v>
      </c>
      <c r="K31" s="132">
        <f t="shared" si="0"/>
        <v>0</v>
      </c>
      <c r="L31" s="132">
        <f t="shared" si="0"/>
        <v>1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&amp;L2251A907&amp;CФорма № 1, Підрозділ: Роздільнянський районний суд Одеської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&amp;L2251A907&amp;CФорма № 1, Підрозділ: Роздільнянський районний суд Одеської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&amp;L2251A907&amp;CФорма № 1, Підрозділ: Роздільнянський районний суд Одеської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&amp;L2251A907&amp;CФорма № 1, Підрозділ: Роздільнянський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2015-12-10T11:35:34Z</cp:lastPrinted>
  <dcterms:created xsi:type="dcterms:W3CDTF">2015-09-09T11:44:43Z</dcterms:created>
  <dcterms:modified xsi:type="dcterms:W3CDTF">2016-02-08T13:45:37Z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1_511_4.15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2251A907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